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475" windowHeight="5475" activeTab="1"/>
  </bookViews>
  <sheets>
    <sheet name="Kaartjoki 1" sheetId="1" r:id="rId1"/>
    <sheet name="Kaartjoki 2" sheetId="2" r:id="rId2"/>
  </sheets>
  <definedNames>
    <definedName name="_xlnm.Print_Area" localSheetId="0">'Kaartjoki 1'!$A$2:$I$54</definedName>
    <definedName name="_xlnm.Print_Area" localSheetId="1">'Kaartjoki 2'!$A$2:$I$54</definedName>
  </definedNames>
  <calcPr fullCalcOnLoad="1"/>
</workbook>
</file>

<file path=xl/sharedStrings.xml><?xml version="1.0" encoding="utf-8"?>
<sst xmlns="http://schemas.openxmlformats.org/spreadsheetml/2006/main" count="150" uniqueCount="44">
  <si>
    <t xml:space="preserve">HÄMEEN </t>
  </si>
  <si>
    <t>PÖYTÄKIRJA</t>
  </si>
  <si>
    <t>TYÖVOIMA- JA ELINKEINOKESKUS</t>
  </si>
  <si>
    <t>Sähkökalastus</t>
  </si>
  <si>
    <t>Kalatalousyksikkö</t>
  </si>
  <si>
    <t>Paikka</t>
  </si>
  <si>
    <t>Karttaliite</t>
  </si>
  <si>
    <t>Koekalastusalueen nro</t>
  </si>
  <si>
    <t>Pinta-ala (m2)</t>
  </si>
  <si>
    <t>Päivä ja kellonaika</t>
  </si>
  <si>
    <t>Sää</t>
  </si>
  <si>
    <t>Veden lämpötila</t>
  </si>
  <si>
    <t>Laitetyyppi/käytetty jännite</t>
  </si>
  <si>
    <t>Pyyntiryhmä</t>
  </si>
  <si>
    <t>Pyyntiin käytetty aika (min.)</t>
  </si>
  <si>
    <t>Kalastuskerrat</t>
  </si>
  <si>
    <t>Taimen:</t>
  </si>
  <si>
    <t>mm</t>
  </si>
  <si>
    <t>g</t>
  </si>
  <si>
    <t>Keskipituus (mm)</t>
  </si>
  <si>
    <t>Keskipaino (g)</t>
  </si>
  <si>
    <t>Huomautukset:</t>
  </si>
  <si>
    <t>Kivisimppu</t>
  </si>
  <si>
    <t>Kivennuoliainen</t>
  </si>
  <si>
    <t>Kiiski</t>
  </si>
  <si>
    <t>\vel\koekal.xls</t>
  </si>
  <si>
    <t>TH (anodi), MV (haavi), VL (ranta)</t>
  </si>
  <si>
    <t>Ahven:</t>
  </si>
  <si>
    <t>Made:</t>
  </si>
  <si>
    <t>Särki:</t>
  </si>
  <si>
    <t>Salakka:</t>
  </si>
  <si>
    <t>Säynävä</t>
  </si>
  <si>
    <t>Pasuri</t>
  </si>
  <si>
    <t>Kaartjoki, Loppi</t>
  </si>
  <si>
    <t>10.7.2006 12:58-13:30</t>
  </si>
  <si>
    <t>1 Kalamyllyn koski tien yläpuolella</t>
  </si>
  <si>
    <t>Aurinkoinen, tyyni</t>
  </si>
  <si>
    <t>2 Sahan koski</t>
  </si>
  <si>
    <t>10.7.2006 13:02-14:40</t>
  </si>
  <si>
    <t>Puolipilvinen, tyyni</t>
  </si>
  <si>
    <t>Koskessa vaaleita kalkkikiviä (tuotu Lohjalta)</t>
  </si>
  <si>
    <t>yksi n. 15cm taimen karkasi</t>
  </si>
  <si>
    <t>vaaka hajosi</t>
  </si>
  <si>
    <t>täplärapuja 3 kpl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</si>
</sst>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6"/>
  <sheetViews>
    <sheetView showGridLines="0" zoomScale="90" zoomScaleNormal="90" workbookViewId="0" topLeftCell="A1">
      <selection activeCell="H14" sqref="H14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11.140625" style="0" customWidth="1"/>
    <col min="4" max="4" width="6.8515625" style="0" customWidth="1"/>
    <col min="5" max="5" width="10.8515625" style="0" customWidth="1"/>
    <col min="6" max="6" width="11.140625" style="0" customWidth="1"/>
    <col min="7" max="7" width="7.140625" style="0" customWidth="1"/>
    <col min="8" max="8" width="14.7109375" style="0" customWidth="1"/>
    <col min="9" max="9" width="14.421875" style="0" customWidth="1"/>
  </cols>
  <sheetData>
    <row r="2" spans="1:8" ht="12.75">
      <c r="A2" t="s">
        <v>0</v>
      </c>
      <c r="H2" t="s">
        <v>1</v>
      </c>
    </row>
    <row r="3" spans="1:8" ht="12.75">
      <c r="A3" t="s">
        <v>2</v>
      </c>
      <c r="H3" t="s">
        <v>3</v>
      </c>
    </row>
    <row r="4" ht="12.75">
      <c r="A4" t="s">
        <v>4</v>
      </c>
    </row>
    <row r="6" spans="1:9" ht="12.75">
      <c r="A6" t="s">
        <v>5</v>
      </c>
      <c r="D6" s="5" t="s">
        <v>33</v>
      </c>
      <c r="E6" s="5"/>
      <c r="F6" s="5"/>
      <c r="G6" s="5"/>
      <c r="H6" s="7" t="s">
        <v>6</v>
      </c>
      <c r="I6" s="3"/>
    </row>
    <row r="7" spans="1:9" ht="12.75">
      <c r="A7" t="s">
        <v>7</v>
      </c>
      <c r="D7" s="5" t="s">
        <v>35</v>
      </c>
      <c r="E7" s="5"/>
      <c r="F7" s="9"/>
      <c r="G7" s="7" t="s">
        <v>8</v>
      </c>
      <c r="H7" s="5">
        <f>75*2.6</f>
        <v>195</v>
      </c>
      <c r="I7" s="5"/>
    </row>
    <row r="8" spans="1:9" ht="12.75">
      <c r="A8" t="s">
        <v>9</v>
      </c>
      <c r="C8" s="1"/>
      <c r="D8" s="5" t="s">
        <v>34</v>
      </c>
      <c r="E8" s="5"/>
      <c r="F8" s="5"/>
      <c r="G8" s="5"/>
      <c r="H8" s="5"/>
      <c r="I8" s="5"/>
    </row>
    <row r="9" spans="1:9" ht="12.75">
      <c r="A9" t="s">
        <v>10</v>
      </c>
      <c r="D9" s="5" t="s">
        <v>36</v>
      </c>
      <c r="E9" s="5"/>
      <c r="F9" s="5"/>
      <c r="G9" s="5"/>
      <c r="H9" s="5"/>
      <c r="I9" s="5"/>
    </row>
    <row r="10" spans="1:31" ht="12.75">
      <c r="A10" t="s">
        <v>11</v>
      </c>
      <c r="D10" s="5">
        <v>22</v>
      </c>
      <c r="E10" s="5"/>
      <c r="F10" s="5"/>
      <c r="G10" s="5"/>
      <c r="H10" s="5"/>
      <c r="I10" s="5"/>
      <c r="AE10" s="9"/>
    </row>
    <row r="11" spans="1:31" ht="12.75">
      <c r="A11" t="s">
        <v>12</v>
      </c>
      <c r="D11" s="5"/>
      <c r="E11" s="5"/>
      <c r="F11" s="5"/>
      <c r="G11" s="5"/>
      <c r="H11" s="5"/>
      <c r="I11" s="5"/>
      <c r="AE11" s="9"/>
    </row>
    <row r="12" spans="1:31" ht="12.75">
      <c r="A12" t="s">
        <v>13</v>
      </c>
      <c r="D12" s="5" t="s">
        <v>26</v>
      </c>
      <c r="E12" s="5"/>
      <c r="F12" s="5"/>
      <c r="G12" s="5"/>
      <c r="H12" s="5"/>
      <c r="I12" s="5"/>
      <c r="AE12" s="9"/>
    </row>
    <row r="13" spans="4:31" ht="12.75">
      <c r="D13" s="5"/>
      <c r="E13" s="5"/>
      <c r="F13" s="5"/>
      <c r="G13" s="5"/>
      <c r="H13" s="5"/>
      <c r="I13" s="5"/>
      <c r="AE13" s="9"/>
    </row>
    <row r="14" spans="1:31" ht="13.5" customHeight="1">
      <c r="A14" t="s">
        <v>14</v>
      </c>
      <c r="D14" s="5">
        <v>32</v>
      </c>
      <c r="E14" s="10"/>
      <c r="F14" s="9"/>
      <c r="G14" s="7" t="s">
        <v>15</v>
      </c>
      <c r="H14" s="5">
        <v>1</v>
      </c>
      <c r="I14" s="5"/>
      <c r="AE14" s="9"/>
    </row>
    <row r="15" ht="12.75">
      <c r="AE15" s="9"/>
    </row>
    <row r="16" spans="1:31" ht="12.75">
      <c r="A16" s="6" t="s">
        <v>16</v>
      </c>
      <c r="D16" s="12" t="s">
        <v>27</v>
      </c>
      <c r="G16" s="12" t="s">
        <v>28</v>
      </c>
      <c r="J16" s="12" t="s">
        <v>29</v>
      </c>
      <c r="M16" s="12" t="s">
        <v>30</v>
      </c>
      <c r="P16" s="12" t="s">
        <v>22</v>
      </c>
      <c r="S16" s="12" t="s">
        <v>31</v>
      </c>
      <c r="V16" s="12" t="s">
        <v>24</v>
      </c>
      <c r="Y16" s="12" t="s">
        <v>32</v>
      </c>
      <c r="AB16" s="12" t="s">
        <v>23</v>
      </c>
      <c r="AE16" s="13"/>
    </row>
    <row r="17" spans="1:31" s="2" customFormat="1" ht="12.75">
      <c r="A17" s="4"/>
      <c r="B17" s="15" t="s">
        <v>17</v>
      </c>
      <c r="C17" s="15" t="s">
        <v>18</v>
      </c>
      <c r="D17" s="4"/>
      <c r="E17" s="15" t="s">
        <v>17</v>
      </c>
      <c r="F17" s="15" t="s">
        <v>18</v>
      </c>
      <c r="G17" s="4"/>
      <c r="H17" s="15" t="s">
        <v>17</v>
      </c>
      <c r="I17" s="15" t="s">
        <v>18</v>
      </c>
      <c r="J17" s="4"/>
      <c r="K17" s="15" t="s">
        <v>17</v>
      </c>
      <c r="L17" s="15" t="s">
        <v>18</v>
      </c>
      <c r="M17" s="4"/>
      <c r="N17" s="15" t="s">
        <v>17</v>
      </c>
      <c r="O17" s="15" t="s">
        <v>18</v>
      </c>
      <c r="P17" s="4"/>
      <c r="Q17" s="15" t="s">
        <v>17</v>
      </c>
      <c r="R17" s="15" t="s">
        <v>18</v>
      </c>
      <c r="S17" s="4"/>
      <c r="T17" s="15" t="s">
        <v>17</v>
      </c>
      <c r="U17" s="15" t="s">
        <v>18</v>
      </c>
      <c r="V17" s="4"/>
      <c r="W17" s="15" t="s">
        <v>17</v>
      </c>
      <c r="X17" s="15" t="s">
        <v>18</v>
      </c>
      <c r="Y17" s="4"/>
      <c r="Z17" s="15" t="s">
        <v>17</v>
      </c>
      <c r="AA17" s="15" t="s">
        <v>18</v>
      </c>
      <c r="AB17" s="4"/>
      <c r="AC17" s="15" t="s">
        <v>17</v>
      </c>
      <c r="AD17" s="15" t="s">
        <v>18</v>
      </c>
      <c r="AE17" s="14"/>
    </row>
    <row r="18" spans="1:31" ht="12.75">
      <c r="A18" s="16">
        <v>1</v>
      </c>
      <c r="B18" s="3">
        <v>55</v>
      </c>
      <c r="C18" s="3">
        <v>2</v>
      </c>
      <c r="D18" s="15">
        <v>1</v>
      </c>
      <c r="E18" s="8">
        <v>158</v>
      </c>
      <c r="F18" s="8">
        <v>399</v>
      </c>
      <c r="G18" s="15">
        <v>1</v>
      </c>
      <c r="H18" s="4">
        <v>179</v>
      </c>
      <c r="I18" s="4">
        <v>32</v>
      </c>
      <c r="J18" s="15">
        <v>1</v>
      </c>
      <c r="K18" s="4">
        <v>96</v>
      </c>
      <c r="L18" s="4">
        <v>6</v>
      </c>
      <c r="M18" s="15">
        <v>1</v>
      </c>
      <c r="N18" s="4"/>
      <c r="O18" s="4"/>
      <c r="P18" s="15">
        <v>1</v>
      </c>
      <c r="Q18" s="4"/>
      <c r="R18" s="4"/>
      <c r="S18" s="15">
        <v>1</v>
      </c>
      <c r="T18" s="4"/>
      <c r="U18" s="4"/>
      <c r="V18" s="15">
        <v>1</v>
      </c>
      <c r="W18" s="4"/>
      <c r="X18" s="4"/>
      <c r="Y18" s="15">
        <v>1</v>
      </c>
      <c r="Z18" s="4"/>
      <c r="AA18" s="4"/>
      <c r="AB18" s="15">
        <v>2</v>
      </c>
      <c r="AC18" s="4"/>
      <c r="AD18" s="4"/>
      <c r="AE18" s="17"/>
    </row>
    <row r="19" spans="1:31" ht="12.75">
      <c r="A19" s="16">
        <f aca="true" t="shared" si="0" ref="A19:A42">A18+1</f>
        <v>2</v>
      </c>
      <c r="B19" s="3">
        <v>56</v>
      </c>
      <c r="C19" s="3">
        <v>2</v>
      </c>
      <c r="D19" s="15">
        <v>2</v>
      </c>
      <c r="E19" s="8">
        <v>135</v>
      </c>
      <c r="F19" s="8">
        <v>24</v>
      </c>
      <c r="G19" s="15">
        <f aca="true" t="shared" si="1" ref="G19:G42">G18+1</f>
        <v>2</v>
      </c>
      <c r="H19" s="4"/>
      <c r="I19" s="4"/>
      <c r="J19" s="15">
        <f aca="true" t="shared" si="2" ref="J19:J42">J18+1</f>
        <v>2</v>
      </c>
      <c r="K19" s="4">
        <v>127</v>
      </c>
      <c r="L19" s="4">
        <v>17</v>
      </c>
      <c r="M19" s="15">
        <f aca="true" t="shared" si="3" ref="M19:M42">M18+1</f>
        <v>2</v>
      </c>
      <c r="N19" s="4"/>
      <c r="O19" s="4"/>
      <c r="P19" s="15">
        <f aca="true" t="shared" si="4" ref="P19:P42">P18+1</f>
        <v>2</v>
      </c>
      <c r="Q19" s="4"/>
      <c r="R19" s="4"/>
      <c r="S19" s="15">
        <f aca="true" t="shared" si="5" ref="S19:S42">S18+1</f>
        <v>2</v>
      </c>
      <c r="T19" s="4"/>
      <c r="U19" s="4"/>
      <c r="V19" s="15">
        <f aca="true" t="shared" si="6" ref="V19:V42">V18+1</f>
        <v>2</v>
      </c>
      <c r="W19" s="4"/>
      <c r="X19" s="4"/>
      <c r="Y19" s="15">
        <f aca="true" t="shared" si="7" ref="Y19:Y42">Y18+1</f>
        <v>2</v>
      </c>
      <c r="Z19" s="4"/>
      <c r="AA19" s="4"/>
      <c r="AB19" s="15">
        <f aca="true" t="shared" si="8" ref="AB19:AB42">AB18+1</f>
        <v>3</v>
      </c>
      <c r="AC19" s="4"/>
      <c r="AD19" s="4"/>
      <c r="AE19" s="17"/>
    </row>
    <row r="20" spans="1:31" ht="12.75">
      <c r="A20" s="16">
        <f t="shared" si="0"/>
        <v>3</v>
      </c>
      <c r="B20" s="3">
        <v>168</v>
      </c>
      <c r="C20" s="3">
        <v>48</v>
      </c>
      <c r="D20" s="15">
        <f aca="true" t="shared" si="9" ref="D20:D42">D19+1</f>
        <v>3</v>
      </c>
      <c r="E20" s="8"/>
      <c r="F20" s="8"/>
      <c r="G20" s="15">
        <f t="shared" si="1"/>
        <v>3</v>
      </c>
      <c r="H20" s="4"/>
      <c r="I20" s="4"/>
      <c r="J20" s="15">
        <f t="shared" si="2"/>
        <v>3</v>
      </c>
      <c r="K20" s="4">
        <v>167</v>
      </c>
      <c r="L20" s="4">
        <v>50</v>
      </c>
      <c r="M20" s="15">
        <f t="shared" si="3"/>
        <v>3</v>
      </c>
      <c r="N20" s="4"/>
      <c r="O20" s="4"/>
      <c r="P20" s="15">
        <f t="shared" si="4"/>
        <v>3</v>
      </c>
      <c r="Q20" s="4"/>
      <c r="R20" s="4"/>
      <c r="S20" s="15">
        <f t="shared" si="5"/>
        <v>3</v>
      </c>
      <c r="T20" s="4"/>
      <c r="U20" s="4"/>
      <c r="V20" s="15">
        <f t="shared" si="6"/>
        <v>3</v>
      </c>
      <c r="W20" s="4"/>
      <c r="X20" s="4"/>
      <c r="Y20" s="15">
        <f t="shared" si="7"/>
        <v>3</v>
      </c>
      <c r="Z20" s="4"/>
      <c r="AA20" s="4"/>
      <c r="AB20" s="15">
        <f t="shared" si="8"/>
        <v>4</v>
      </c>
      <c r="AC20" s="4"/>
      <c r="AD20" s="4"/>
      <c r="AE20" s="17"/>
    </row>
    <row r="21" spans="1:31" ht="12.75">
      <c r="A21" s="16">
        <f t="shared" si="0"/>
        <v>4</v>
      </c>
      <c r="B21" s="3">
        <v>155</v>
      </c>
      <c r="C21" s="3">
        <v>45</v>
      </c>
      <c r="D21" s="15">
        <f t="shared" si="9"/>
        <v>4</v>
      </c>
      <c r="E21" s="8"/>
      <c r="F21" s="8"/>
      <c r="G21" s="15">
        <f t="shared" si="1"/>
        <v>4</v>
      </c>
      <c r="H21" s="4"/>
      <c r="I21" s="4"/>
      <c r="J21" s="15">
        <f t="shared" si="2"/>
        <v>4</v>
      </c>
      <c r="K21" s="4">
        <v>91</v>
      </c>
      <c r="L21" s="4">
        <v>6</v>
      </c>
      <c r="M21" s="15">
        <f t="shared" si="3"/>
        <v>4</v>
      </c>
      <c r="N21" s="4"/>
      <c r="O21" s="4"/>
      <c r="P21" s="15">
        <f t="shared" si="4"/>
        <v>4</v>
      </c>
      <c r="Q21" s="4"/>
      <c r="R21" s="4"/>
      <c r="S21" s="15">
        <f t="shared" si="5"/>
        <v>4</v>
      </c>
      <c r="T21" s="4"/>
      <c r="U21" s="4"/>
      <c r="V21" s="15">
        <f t="shared" si="6"/>
        <v>4</v>
      </c>
      <c r="W21" s="4"/>
      <c r="X21" s="4"/>
      <c r="Y21" s="15">
        <f t="shared" si="7"/>
        <v>4</v>
      </c>
      <c r="Z21" s="4"/>
      <c r="AA21" s="4"/>
      <c r="AB21" s="15">
        <f t="shared" si="8"/>
        <v>5</v>
      </c>
      <c r="AC21" s="4"/>
      <c r="AD21" s="4"/>
      <c r="AE21" s="17"/>
    </row>
    <row r="22" spans="1:31" ht="12.75">
      <c r="A22" s="16">
        <f t="shared" si="0"/>
        <v>5</v>
      </c>
      <c r="B22" s="3">
        <v>237</v>
      </c>
      <c r="C22" s="3">
        <v>146</v>
      </c>
      <c r="D22" s="15">
        <f t="shared" si="9"/>
        <v>5</v>
      </c>
      <c r="E22" s="8"/>
      <c r="F22" s="8"/>
      <c r="G22" s="15">
        <f t="shared" si="1"/>
        <v>5</v>
      </c>
      <c r="H22" s="4"/>
      <c r="I22" s="4"/>
      <c r="J22" s="15">
        <f t="shared" si="2"/>
        <v>5</v>
      </c>
      <c r="K22" s="4">
        <v>96</v>
      </c>
      <c r="L22" s="4">
        <v>8</v>
      </c>
      <c r="M22" s="15">
        <f t="shared" si="3"/>
        <v>5</v>
      </c>
      <c r="N22" s="4"/>
      <c r="O22" s="4"/>
      <c r="P22" s="15">
        <f t="shared" si="4"/>
        <v>5</v>
      </c>
      <c r="Q22" s="4"/>
      <c r="R22" s="4"/>
      <c r="S22" s="15">
        <f t="shared" si="5"/>
        <v>5</v>
      </c>
      <c r="T22" s="4"/>
      <c r="U22" s="4"/>
      <c r="V22" s="15">
        <f t="shared" si="6"/>
        <v>5</v>
      </c>
      <c r="W22" s="4"/>
      <c r="X22" s="4"/>
      <c r="Y22" s="15">
        <f t="shared" si="7"/>
        <v>5</v>
      </c>
      <c r="Z22" s="4"/>
      <c r="AA22" s="4"/>
      <c r="AB22" s="15">
        <f t="shared" si="8"/>
        <v>6</v>
      </c>
      <c r="AC22" s="4"/>
      <c r="AD22" s="4"/>
      <c r="AE22" s="17"/>
    </row>
    <row r="23" spans="1:31" ht="12.75">
      <c r="A23" s="16">
        <f t="shared" si="0"/>
        <v>6</v>
      </c>
      <c r="B23" s="3">
        <v>186</v>
      </c>
      <c r="C23" s="3">
        <v>78</v>
      </c>
      <c r="D23" s="15">
        <f t="shared" si="9"/>
        <v>6</v>
      </c>
      <c r="E23" s="8"/>
      <c r="F23" s="8"/>
      <c r="G23" s="15">
        <f t="shared" si="1"/>
        <v>6</v>
      </c>
      <c r="H23" s="4"/>
      <c r="I23" s="4"/>
      <c r="J23" s="15">
        <f t="shared" si="2"/>
        <v>6</v>
      </c>
      <c r="K23" s="4"/>
      <c r="L23" s="4"/>
      <c r="M23" s="15">
        <f t="shared" si="3"/>
        <v>6</v>
      </c>
      <c r="N23" s="4"/>
      <c r="O23" s="4"/>
      <c r="P23" s="15">
        <f t="shared" si="4"/>
        <v>6</v>
      </c>
      <c r="Q23" s="4"/>
      <c r="R23" s="4"/>
      <c r="S23" s="15">
        <f t="shared" si="5"/>
        <v>6</v>
      </c>
      <c r="T23" s="4"/>
      <c r="U23" s="4"/>
      <c r="V23" s="15">
        <f t="shared" si="6"/>
        <v>6</v>
      </c>
      <c r="W23" s="4"/>
      <c r="X23" s="4"/>
      <c r="Y23" s="15">
        <f t="shared" si="7"/>
        <v>6</v>
      </c>
      <c r="Z23" s="4"/>
      <c r="AA23" s="4"/>
      <c r="AB23" s="15">
        <f t="shared" si="8"/>
        <v>7</v>
      </c>
      <c r="AC23" s="4"/>
      <c r="AD23" s="4"/>
      <c r="AE23" s="17"/>
    </row>
    <row r="24" spans="1:31" ht="12.75">
      <c r="A24" s="16">
        <f t="shared" si="0"/>
        <v>7</v>
      </c>
      <c r="B24" s="3"/>
      <c r="C24" s="3"/>
      <c r="D24" s="15">
        <f t="shared" si="9"/>
        <v>7</v>
      </c>
      <c r="E24" s="8"/>
      <c r="F24" s="8"/>
      <c r="G24" s="15">
        <f t="shared" si="1"/>
        <v>7</v>
      </c>
      <c r="H24" s="4"/>
      <c r="I24" s="4"/>
      <c r="J24" s="15">
        <f t="shared" si="2"/>
        <v>7</v>
      </c>
      <c r="K24" s="4"/>
      <c r="L24" s="4"/>
      <c r="M24" s="15">
        <f t="shared" si="3"/>
        <v>7</v>
      </c>
      <c r="N24" s="4"/>
      <c r="O24" s="4"/>
      <c r="P24" s="15">
        <f t="shared" si="4"/>
        <v>7</v>
      </c>
      <c r="Q24" s="4"/>
      <c r="R24" s="4"/>
      <c r="S24" s="15">
        <f t="shared" si="5"/>
        <v>7</v>
      </c>
      <c r="T24" s="4"/>
      <c r="U24" s="4"/>
      <c r="V24" s="15">
        <f t="shared" si="6"/>
        <v>7</v>
      </c>
      <c r="W24" s="4"/>
      <c r="X24" s="4"/>
      <c r="Y24" s="15">
        <f t="shared" si="7"/>
        <v>7</v>
      </c>
      <c r="Z24" s="4"/>
      <c r="AA24" s="4"/>
      <c r="AB24" s="15">
        <f t="shared" si="8"/>
        <v>8</v>
      </c>
      <c r="AC24" s="4"/>
      <c r="AD24" s="4"/>
      <c r="AE24" s="17"/>
    </row>
    <row r="25" spans="1:31" ht="12.75">
      <c r="A25" s="16">
        <f t="shared" si="0"/>
        <v>8</v>
      </c>
      <c r="B25" s="3"/>
      <c r="C25" s="3"/>
      <c r="D25" s="15">
        <f t="shared" si="9"/>
        <v>8</v>
      </c>
      <c r="E25" s="8"/>
      <c r="F25" s="8"/>
      <c r="G25" s="15">
        <f t="shared" si="1"/>
        <v>8</v>
      </c>
      <c r="H25" s="4"/>
      <c r="I25" s="4"/>
      <c r="J25" s="15">
        <f t="shared" si="2"/>
        <v>8</v>
      </c>
      <c r="K25" s="4"/>
      <c r="L25" s="4"/>
      <c r="M25" s="15">
        <f t="shared" si="3"/>
        <v>8</v>
      </c>
      <c r="N25" s="4"/>
      <c r="O25" s="4"/>
      <c r="P25" s="15">
        <f t="shared" si="4"/>
        <v>8</v>
      </c>
      <c r="Q25" s="4"/>
      <c r="R25" s="4"/>
      <c r="S25" s="15">
        <f t="shared" si="5"/>
        <v>8</v>
      </c>
      <c r="T25" s="4"/>
      <c r="U25" s="4"/>
      <c r="V25" s="15">
        <f t="shared" si="6"/>
        <v>8</v>
      </c>
      <c r="W25" s="4"/>
      <c r="X25" s="4"/>
      <c r="Y25" s="15">
        <f t="shared" si="7"/>
        <v>8</v>
      </c>
      <c r="Z25" s="4"/>
      <c r="AA25" s="4"/>
      <c r="AB25" s="15">
        <f t="shared" si="8"/>
        <v>9</v>
      </c>
      <c r="AC25" s="4"/>
      <c r="AD25" s="4"/>
      <c r="AE25" s="17"/>
    </row>
    <row r="26" spans="1:31" ht="12.75">
      <c r="A26" s="16">
        <f t="shared" si="0"/>
        <v>9</v>
      </c>
      <c r="B26" s="3"/>
      <c r="C26" s="3"/>
      <c r="D26" s="15">
        <f t="shared" si="9"/>
        <v>9</v>
      </c>
      <c r="E26" s="8"/>
      <c r="F26" s="8"/>
      <c r="G26" s="15">
        <f t="shared" si="1"/>
        <v>9</v>
      </c>
      <c r="H26" s="4"/>
      <c r="I26" s="4"/>
      <c r="J26" s="15">
        <f t="shared" si="2"/>
        <v>9</v>
      </c>
      <c r="K26" s="4"/>
      <c r="L26" s="4"/>
      <c r="M26" s="15">
        <f t="shared" si="3"/>
        <v>9</v>
      </c>
      <c r="N26" s="4"/>
      <c r="O26" s="4"/>
      <c r="P26" s="15">
        <f t="shared" si="4"/>
        <v>9</v>
      </c>
      <c r="Q26" s="4"/>
      <c r="R26" s="4"/>
      <c r="S26" s="15">
        <f t="shared" si="5"/>
        <v>9</v>
      </c>
      <c r="T26" s="4"/>
      <c r="U26" s="4"/>
      <c r="V26" s="15">
        <f t="shared" si="6"/>
        <v>9</v>
      </c>
      <c r="W26" s="4"/>
      <c r="X26" s="4"/>
      <c r="Y26" s="15">
        <f t="shared" si="7"/>
        <v>9</v>
      </c>
      <c r="Z26" s="4"/>
      <c r="AA26" s="4"/>
      <c r="AB26" s="15">
        <f t="shared" si="8"/>
        <v>10</v>
      </c>
      <c r="AC26" s="4"/>
      <c r="AD26" s="4"/>
      <c r="AE26" s="17"/>
    </row>
    <row r="27" spans="1:31" ht="12.75">
      <c r="A27" s="16">
        <f t="shared" si="0"/>
        <v>10</v>
      </c>
      <c r="B27" s="3"/>
      <c r="C27" s="3"/>
      <c r="D27" s="15">
        <f t="shared" si="9"/>
        <v>10</v>
      </c>
      <c r="E27" s="8"/>
      <c r="F27" s="8"/>
      <c r="G27" s="15">
        <f t="shared" si="1"/>
        <v>10</v>
      </c>
      <c r="H27" s="4"/>
      <c r="I27" s="4"/>
      <c r="J27" s="15">
        <f t="shared" si="2"/>
        <v>10</v>
      </c>
      <c r="K27" s="4"/>
      <c r="L27" s="4"/>
      <c r="M27" s="15">
        <f t="shared" si="3"/>
        <v>10</v>
      </c>
      <c r="N27" s="4"/>
      <c r="O27" s="4"/>
      <c r="P27" s="15">
        <f t="shared" si="4"/>
        <v>10</v>
      </c>
      <c r="Q27" s="4"/>
      <c r="R27" s="4"/>
      <c r="S27" s="15">
        <f t="shared" si="5"/>
        <v>10</v>
      </c>
      <c r="T27" s="4"/>
      <c r="U27" s="4"/>
      <c r="V27" s="15">
        <f t="shared" si="6"/>
        <v>10</v>
      </c>
      <c r="W27" s="4"/>
      <c r="X27" s="4"/>
      <c r="Y27" s="15">
        <f t="shared" si="7"/>
        <v>10</v>
      </c>
      <c r="Z27" s="4"/>
      <c r="AA27" s="4"/>
      <c r="AB27" s="15">
        <f t="shared" si="8"/>
        <v>11</v>
      </c>
      <c r="AC27" s="4"/>
      <c r="AD27" s="4"/>
      <c r="AE27" s="17"/>
    </row>
    <row r="28" spans="1:31" ht="12.75">
      <c r="A28" s="16">
        <f t="shared" si="0"/>
        <v>11</v>
      </c>
      <c r="B28" s="3"/>
      <c r="C28" s="3"/>
      <c r="D28" s="15">
        <f t="shared" si="9"/>
        <v>11</v>
      </c>
      <c r="E28" s="8"/>
      <c r="F28" s="8"/>
      <c r="G28" s="15">
        <f t="shared" si="1"/>
        <v>11</v>
      </c>
      <c r="H28" s="4"/>
      <c r="I28" s="4"/>
      <c r="J28" s="15">
        <f t="shared" si="2"/>
        <v>11</v>
      </c>
      <c r="K28" s="4"/>
      <c r="L28" s="4"/>
      <c r="M28" s="15">
        <f t="shared" si="3"/>
        <v>11</v>
      </c>
      <c r="N28" s="4"/>
      <c r="O28" s="4"/>
      <c r="P28" s="15">
        <f t="shared" si="4"/>
        <v>11</v>
      </c>
      <c r="Q28" s="4"/>
      <c r="R28" s="4"/>
      <c r="S28" s="15">
        <f t="shared" si="5"/>
        <v>11</v>
      </c>
      <c r="T28" s="4"/>
      <c r="U28" s="4"/>
      <c r="V28" s="15">
        <f t="shared" si="6"/>
        <v>11</v>
      </c>
      <c r="W28" s="4"/>
      <c r="X28" s="4"/>
      <c r="Y28" s="15">
        <f t="shared" si="7"/>
        <v>11</v>
      </c>
      <c r="Z28" s="4"/>
      <c r="AA28" s="4"/>
      <c r="AB28" s="15">
        <f t="shared" si="8"/>
        <v>12</v>
      </c>
      <c r="AC28" s="4"/>
      <c r="AD28" s="4"/>
      <c r="AE28" s="17"/>
    </row>
    <row r="29" spans="1:31" ht="12.75">
      <c r="A29" s="16">
        <f t="shared" si="0"/>
        <v>12</v>
      </c>
      <c r="B29" s="3"/>
      <c r="C29" s="3"/>
      <c r="D29" s="15">
        <f t="shared" si="9"/>
        <v>12</v>
      </c>
      <c r="E29" s="8"/>
      <c r="F29" s="8"/>
      <c r="G29" s="15">
        <f t="shared" si="1"/>
        <v>12</v>
      </c>
      <c r="H29" s="4"/>
      <c r="I29" s="4"/>
      <c r="J29" s="15">
        <f t="shared" si="2"/>
        <v>12</v>
      </c>
      <c r="K29" s="4"/>
      <c r="L29" s="4"/>
      <c r="M29" s="15">
        <f t="shared" si="3"/>
        <v>12</v>
      </c>
      <c r="N29" s="4"/>
      <c r="O29" s="4"/>
      <c r="P29" s="15">
        <f t="shared" si="4"/>
        <v>12</v>
      </c>
      <c r="Q29" s="4"/>
      <c r="R29" s="4"/>
      <c r="S29" s="15">
        <f t="shared" si="5"/>
        <v>12</v>
      </c>
      <c r="T29" s="4"/>
      <c r="U29" s="4"/>
      <c r="V29" s="15">
        <f t="shared" si="6"/>
        <v>12</v>
      </c>
      <c r="W29" s="4"/>
      <c r="X29" s="4"/>
      <c r="Y29" s="15">
        <f t="shared" si="7"/>
        <v>12</v>
      </c>
      <c r="Z29" s="4"/>
      <c r="AA29" s="4"/>
      <c r="AB29" s="15">
        <f t="shared" si="8"/>
        <v>13</v>
      </c>
      <c r="AC29" s="4"/>
      <c r="AD29" s="4"/>
      <c r="AE29" s="17"/>
    </row>
    <row r="30" spans="1:31" ht="12.75">
      <c r="A30" s="16">
        <f t="shared" si="0"/>
        <v>13</v>
      </c>
      <c r="B30" s="3"/>
      <c r="C30" s="3"/>
      <c r="D30" s="15">
        <f t="shared" si="9"/>
        <v>13</v>
      </c>
      <c r="E30" s="3"/>
      <c r="F30" s="3"/>
      <c r="G30" s="15">
        <f t="shared" si="1"/>
        <v>13</v>
      </c>
      <c r="H30" s="4"/>
      <c r="I30" s="4"/>
      <c r="J30" s="15">
        <f t="shared" si="2"/>
        <v>13</v>
      </c>
      <c r="K30" s="4"/>
      <c r="L30" s="4"/>
      <c r="M30" s="15">
        <f t="shared" si="3"/>
        <v>13</v>
      </c>
      <c r="N30" s="4"/>
      <c r="O30" s="4"/>
      <c r="P30" s="15">
        <f t="shared" si="4"/>
        <v>13</v>
      </c>
      <c r="Q30" s="4"/>
      <c r="R30" s="4"/>
      <c r="S30" s="15">
        <f t="shared" si="5"/>
        <v>13</v>
      </c>
      <c r="T30" s="4"/>
      <c r="U30" s="4"/>
      <c r="V30" s="15">
        <f t="shared" si="6"/>
        <v>13</v>
      </c>
      <c r="W30" s="4"/>
      <c r="X30" s="4"/>
      <c r="Y30" s="15">
        <f t="shared" si="7"/>
        <v>13</v>
      </c>
      <c r="Z30" s="4"/>
      <c r="AA30" s="4"/>
      <c r="AB30" s="15">
        <f t="shared" si="8"/>
        <v>14</v>
      </c>
      <c r="AC30" s="4"/>
      <c r="AD30" s="4"/>
      <c r="AE30" s="17"/>
    </row>
    <row r="31" spans="1:31" ht="12.75">
      <c r="A31" s="16">
        <f t="shared" si="0"/>
        <v>14</v>
      </c>
      <c r="B31" s="3"/>
      <c r="C31" s="3"/>
      <c r="D31" s="15">
        <f t="shared" si="9"/>
        <v>14</v>
      </c>
      <c r="E31" s="3"/>
      <c r="F31" s="3"/>
      <c r="G31" s="15">
        <f t="shared" si="1"/>
        <v>14</v>
      </c>
      <c r="H31" s="4"/>
      <c r="I31" s="4"/>
      <c r="J31" s="15">
        <f t="shared" si="2"/>
        <v>14</v>
      </c>
      <c r="K31" s="4"/>
      <c r="L31" s="4"/>
      <c r="M31" s="15">
        <f t="shared" si="3"/>
        <v>14</v>
      </c>
      <c r="N31" s="4"/>
      <c r="O31" s="4"/>
      <c r="P31" s="15">
        <f t="shared" si="4"/>
        <v>14</v>
      </c>
      <c r="Q31" s="4"/>
      <c r="R31" s="4"/>
      <c r="S31" s="15">
        <f t="shared" si="5"/>
        <v>14</v>
      </c>
      <c r="T31" s="4"/>
      <c r="U31" s="4"/>
      <c r="V31" s="15">
        <f t="shared" si="6"/>
        <v>14</v>
      </c>
      <c r="W31" s="4"/>
      <c r="X31" s="4"/>
      <c r="Y31" s="15">
        <f t="shared" si="7"/>
        <v>14</v>
      </c>
      <c r="Z31" s="4"/>
      <c r="AA31" s="4"/>
      <c r="AB31" s="15">
        <f t="shared" si="8"/>
        <v>15</v>
      </c>
      <c r="AC31" s="4"/>
      <c r="AD31" s="4"/>
      <c r="AE31" s="17"/>
    </row>
    <row r="32" spans="1:31" ht="12.75">
      <c r="A32" s="16">
        <f t="shared" si="0"/>
        <v>15</v>
      </c>
      <c r="B32" s="3"/>
      <c r="C32" s="3"/>
      <c r="D32" s="15">
        <f t="shared" si="9"/>
        <v>15</v>
      </c>
      <c r="E32" s="3"/>
      <c r="F32" s="3"/>
      <c r="G32" s="15">
        <f t="shared" si="1"/>
        <v>15</v>
      </c>
      <c r="H32" s="4"/>
      <c r="I32" s="4"/>
      <c r="J32" s="15">
        <f t="shared" si="2"/>
        <v>15</v>
      </c>
      <c r="K32" s="4"/>
      <c r="L32" s="4"/>
      <c r="M32" s="15">
        <f t="shared" si="3"/>
        <v>15</v>
      </c>
      <c r="N32" s="4"/>
      <c r="O32" s="4"/>
      <c r="P32" s="15">
        <f t="shared" si="4"/>
        <v>15</v>
      </c>
      <c r="Q32" s="4"/>
      <c r="R32" s="4"/>
      <c r="S32" s="15">
        <f t="shared" si="5"/>
        <v>15</v>
      </c>
      <c r="T32" s="4"/>
      <c r="U32" s="4"/>
      <c r="V32" s="15">
        <f t="shared" si="6"/>
        <v>15</v>
      </c>
      <c r="W32" s="4"/>
      <c r="X32" s="4"/>
      <c r="Y32" s="15">
        <f t="shared" si="7"/>
        <v>15</v>
      </c>
      <c r="Z32" s="4"/>
      <c r="AA32" s="4"/>
      <c r="AB32" s="15">
        <f t="shared" si="8"/>
        <v>16</v>
      </c>
      <c r="AC32" s="4"/>
      <c r="AD32" s="4"/>
      <c r="AE32" s="17"/>
    </row>
    <row r="33" spans="1:31" ht="12.75">
      <c r="A33" s="16">
        <f t="shared" si="0"/>
        <v>16</v>
      </c>
      <c r="B33" s="3"/>
      <c r="C33" s="3"/>
      <c r="D33" s="15">
        <f t="shared" si="9"/>
        <v>16</v>
      </c>
      <c r="E33" s="3"/>
      <c r="F33" s="3"/>
      <c r="G33" s="15">
        <f t="shared" si="1"/>
        <v>16</v>
      </c>
      <c r="H33" s="4"/>
      <c r="I33" s="4"/>
      <c r="J33" s="15">
        <f t="shared" si="2"/>
        <v>16</v>
      </c>
      <c r="K33" s="4"/>
      <c r="L33" s="4"/>
      <c r="M33" s="15">
        <f t="shared" si="3"/>
        <v>16</v>
      </c>
      <c r="N33" s="4"/>
      <c r="O33" s="4"/>
      <c r="P33" s="15">
        <f t="shared" si="4"/>
        <v>16</v>
      </c>
      <c r="Q33" s="4"/>
      <c r="R33" s="4"/>
      <c r="S33" s="15">
        <f t="shared" si="5"/>
        <v>16</v>
      </c>
      <c r="T33" s="4"/>
      <c r="U33" s="4"/>
      <c r="V33" s="15">
        <f t="shared" si="6"/>
        <v>16</v>
      </c>
      <c r="W33" s="4"/>
      <c r="X33" s="4"/>
      <c r="Y33" s="15">
        <f t="shared" si="7"/>
        <v>16</v>
      </c>
      <c r="Z33" s="4"/>
      <c r="AA33" s="4"/>
      <c r="AB33" s="15">
        <f t="shared" si="8"/>
        <v>17</v>
      </c>
      <c r="AC33" s="4"/>
      <c r="AD33" s="4"/>
      <c r="AE33" s="17"/>
    </row>
    <row r="34" spans="1:31" ht="12.75">
      <c r="A34" s="16">
        <f t="shared" si="0"/>
        <v>17</v>
      </c>
      <c r="B34" s="3"/>
      <c r="C34" s="3"/>
      <c r="D34" s="15">
        <f t="shared" si="9"/>
        <v>17</v>
      </c>
      <c r="E34" s="3"/>
      <c r="F34" s="3"/>
      <c r="G34" s="15">
        <f t="shared" si="1"/>
        <v>17</v>
      </c>
      <c r="H34" s="4"/>
      <c r="I34" s="4"/>
      <c r="J34" s="15">
        <f t="shared" si="2"/>
        <v>17</v>
      </c>
      <c r="K34" s="4"/>
      <c r="L34" s="4"/>
      <c r="M34" s="15">
        <f t="shared" si="3"/>
        <v>17</v>
      </c>
      <c r="N34" s="4"/>
      <c r="O34" s="4"/>
      <c r="P34" s="15">
        <f t="shared" si="4"/>
        <v>17</v>
      </c>
      <c r="Q34" s="4"/>
      <c r="R34" s="4"/>
      <c r="S34" s="15">
        <f t="shared" si="5"/>
        <v>17</v>
      </c>
      <c r="T34" s="4"/>
      <c r="U34" s="4"/>
      <c r="V34" s="15">
        <f t="shared" si="6"/>
        <v>17</v>
      </c>
      <c r="W34" s="4"/>
      <c r="X34" s="4"/>
      <c r="Y34" s="15">
        <f t="shared" si="7"/>
        <v>17</v>
      </c>
      <c r="Z34" s="4"/>
      <c r="AA34" s="4"/>
      <c r="AB34" s="15">
        <f t="shared" si="8"/>
        <v>18</v>
      </c>
      <c r="AC34" s="4"/>
      <c r="AD34" s="4"/>
      <c r="AE34" s="17"/>
    </row>
    <row r="35" spans="1:31" ht="12.75">
      <c r="A35" s="16">
        <f t="shared" si="0"/>
        <v>18</v>
      </c>
      <c r="B35" s="3"/>
      <c r="C35" s="3"/>
      <c r="D35" s="15">
        <f t="shared" si="9"/>
        <v>18</v>
      </c>
      <c r="E35" s="3"/>
      <c r="F35" s="3"/>
      <c r="G35" s="15">
        <f t="shared" si="1"/>
        <v>18</v>
      </c>
      <c r="H35" s="4"/>
      <c r="I35" s="4"/>
      <c r="J35" s="15">
        <f t="shared" si="2"/>
        <v>18</v>
      </c>
      <c r="K35" s="4"/>
      <c r="L35" s="4"/>
      <c r="M35" s="15">
        <f t="shared" si="3"/>
        <v>18</v>
      </c>
      <c r="N35" s="4"/>
      <c r="O35" s="4"/>
      <c r="P35" s="15">
        <f t="shared" si="4"/>
        <v>18</v>
      </c>
      <c r="Q35" s="4"/>
      <c r="R35" s="4"/>
      <c r="S35" s="15">
        <f t="shared" si="5"/>
        <v>18</v>
      </c>
      <c r="T35" s="4"/>
      <c r="U35" s="4"/>
      <c r="V35" s="15">
        <f t="shared" si="6"/>
        <v>18</v>
      </c>
      <c r="W35" s="4"/>
      <c r="X35" s="4"/>
      <c r="Y35" s="15">
        <f t="shared" si="7"/>
        <v>18</v>
      </c>
      <c r="Z35" s="4"/>
      <c r="AA35" s="4"/>
      <c r="AB35" s="15">
        <f t="shared" si="8"/>
        <v>19</v>
      </c>
      <c r="AC35" s="4"/>
      <c r="AD35" s="4"/>
      <c r="AE35" s="17"/>
    </row>
    <row r="36" spans="1:31" ht="12.75">
      <c r="A36" s="16">
        <f t="shared" si="0"/>
        <v>19</v>
      </c>
      <c r="B36" s="3"/>
      <c r="C36" s="3"/>
      <c r="D36" s="15">
        <f t="shared" si="9"/>
        <v>19</v>
      </c>
      <c r="E36" s="3"/>
      <c r="F36" s="3"/>
      <c r="G36" s="15">
        <f t="shared" si="1"/>
        <v>19</v>
      </c>
      <c r="H36" s="4"/>
      <c r="I36" s="4"/>
      <c r="J36" s="15">
        <f t="shared" si="2"/>
        <v>19</v>
      </c>
      <c r="K36" s="4"/>
      <c r="L36" s="4"/>
      <c r="M36" s="15">
        <f t="shared" si="3"/>
        <v>19</v>
      </c>
      <c r="N36" s="4"/>
      <c r="O36" s="4"/>
      <c r="P36" s="15">
        <f t="shared" si="4"/>
        <v>19</v>
      </c>
      <c r="Q36" s="4"/>
      <c r="R36" s="4"/>
      <c r="S36" s="15">
        <f t="shared" si="5"/>
        <v>19</v>
      </c>
      <c r="T36" s="4"/>
      <c r="U36" s="4"/>
      <c r="V36" s="15">
        <f t="shared" si="6"/>
        <v>19</v>
      </c>
      <c r="W36" s="4"/>
      <c r="X36" s="4"/>
      <c r="Y36" s="15">
        <f t="shared" si="7"/>
        <v>19</v>
      </c>
      <c r="Z36" s="4"/>
      <c r="AA36" s="4"/>
      <c r="AB36" s="15">
        <f t="shared" si="8"/>
        <v>20</v>
      </c>
      <c r="AC36" s="4"/>
      <c r="AD36" s="4"/>
      <c r="AE36" s="17"/>
    </row>
    <row r="37" spans="1:31" ht="12.75">
      <c r="A37" s="16">
        <f t="shared" si="0"/>
        <v>20</v>
      </c>
      <c r="B37" s="3"/>
      <c r="C37" s="3"/>
      <c r="D37" s="15">
        <f t="shared" si="9"/>
        <v>20</v>
      </c>
      <c r="E37" s="4"/>
      <c r="F37" s="4"/>
      <c r="G37" s="15">
        <f t="shared" si="1"/>
        <v>20</v>
      </c>
      <c r="H37" s="4"/>
      <c r="I37" s="4"/>
      <c r="J37" s="15">
        <f t="shared" si="2"/>
        <v>20</v>
      </c>
      <c r="K37" s="4"/>
      <c r="L37" s="4"/>
      <c r="M37" s="15">
        <f t="shared" si="3"/>
        <v>20</v>
      </c>
      <c r="N37" s="4"/>
      <c r="O37" s="4"/>
      <c r="P37" s="15">
        <f t="shared" si="4"/>
        <v>20</v>
      </c>
      <c r="Q37" s="4"/>
      <c r="R37" s="4"/>
      <c r="S37" s="15">
        <f t="shared" si="5"/>
        <v>20</v>
      </c>
      <c r="T37" s="4"/>
      <c r="U37" s="4"/>
      <c r="V37" s="15">
        <f t="shared" si="6"/>
        <v>20</v>
      </c>
      <c r="W37" s="4"/>
      <c r="X37" s="4"/>
      <c r="Y37" s="15">
        <f t="shared" si="7"/>
        <v>20</v>
      </c>
      <c r="Z37" s="4"/>
      <c r="AA37" s="4"/>
      <c r="AB37" s="15">
        <f t="shared" si="8"/>
        <v>21</v>
      </c>
      <c r="AC37" s="4"/>
      <c r="AD37" s="4"/>
      <c r="AE37" s="17"/>
    </row>
    <row r="38" spans="1:31" ht="12.75">
      <c r="A38" s="16">
        <f t="shared" si="0"/>
        <v>21</v>
      </c>
      <c r="B38" s="3"/>
      <c r="C38" s="3"/>
      <c r="D38" s="15">
        <f t="shared" si="9"/>
        <v>21</v>
      </c>
      <c r="E38" s="4"/>
      <c r="F38" s="4"/>
      <c r="G38" s="15">
        <f t="shared" si="1"/>
        <v>21</v>
      </c>
      <c r="H38" s="4"/>
      <c r="I38" s="4"/>
      <c r="J38" s="15">
        <f t="shared" si="2"/>
        <v>21</v>
      </c>
      <c r="K38" s="4"/>
      <c r="L38" s="4"/>
      <c r="M38" s="15">
        <f t="shared" si="3"/>
        <v>21</v>
      </c>
      <c r="N38" s="4"/>
      <c r="O38" s="4"/>
      <c r="P38" s="15">
        <f t="shared" si="4"/>
        <v>21</v>
      </c>
      <c r="Q38" s="4"/>
      <c r="R38" s="4"/>
      <c r="S38" s="15">
        <f t="shared" si="5"/>
        <v>21</v>
      </c>
      <c r="T38" s="4"/>
      <c r="U38" s="4"/>
      <c r="V38" s="15">
        <f t="shared" si="6"/>
        <v>21</v>
      </c>
      <c r="W38" s="4"/>
      <c r="X38" s="4"/>
      <c r="Y38" s="15">
        <f t="shared" si="7"/>
        <v>21</v>
      </c>
      <c r="Z38" s="4"/>
      <c r="AA38" s="4"/>
      <c r="AB38" s="15">
        <f t="shared" si="8"/>
        <v>22</v>
      </c>
      <c r="AC38" s="4"/>
      <c r="AD38" s="4"/>
      <c r="AE38" s="17"/>
    </row>
    <row r="39" spans="1:31" ht="12.75">
      <c r="A39" s="16">
        <f t="shared" si="0"/>
        <v>22</v>
      </c>
      <c r="B39" s="3"/>
      <c r="C39" s="3"/>
      <c r="D39" s="15">
        <f t="shared" si="9"/>
        <v>22</v>
      </c>
      <c r="E39" s="4"/>
      <c r="F39" s="4"/>
      <c r="G39" s="15">
        <f t="shared" si="1"/>
        <v>22</v>
      </c>
      <c r="H39" s="4"/>
      <c r="I39" s="4"/>
      <c r="J39" s="15">
        <f t="shared" si="2"/>
        <v>22</v>
      </c>
      <c r="K39" s="4"/>
      <c r="L39" s="4"/>
      <c r="M39" s="15">
        <f t="shared" si="3"/>
        <v>22</v>
      </c>
      <c r="N39" s="4"/>
      <c r="O39" s="4"/>
      <c r="P39" s="15">
        <f t="shared" si="4"/>
        <v>22</v>
      </c>
      <c r="Q39" s="4"/>
      <c r="R39" s="4"/>
      <c r="S39" s="15">
        <f t="shared" si="5"/>
        <v>22</v>
      </c>
      <c r="T39" s="4"/>
      <c r="U39" s="4"/>
      <c r="V39" s="15">
        <f t="shared" si="6"/>
        <v>22</v>
      </c>
      <c r="W39" s="4"/>
      <c r="X39" s="4"/>
      <c r="Y39" s="15">
        <f t="shared" si="7"/>
        <v>22</v>
      </c>
      <c r="Z39" s="4"/>
      <c r="AA39" s="4"/>
      <c r="AB39" s="15">
        <f t="shared" si="8"/>
        <v>23</v>
      </c>
      <c r="AC39" s="4"/>
      <c r="AD39" s="4"/>
      <c r="AE39" s="17"/>
    </row>
    <row r="40" spans="1:31" ht="12.75">
      <c r="A40" s="16">
        <f t="shared" si="0"/>
        <v>23</v>
      </c>
      <c r="B40" s="3"/>
      <c r="C40" s="3"/>
      <c r="D40" s="15">
        <f t="shared" si="9"/>
        <v>23</v>
      </c>
      <c r="E40" s="4"/>
      <c r="F40" s="4"/>
      <c r="G40" s="15">
        <f t="shared" si="1"/>
        <v>23</v>
      </c>
      <c r="H40" s="4"/>
      <c r="I40" s="4"/>
      <c r="J40" s="15">
        <f t="shared" si="2"/>
        <v>23</v>
      </c>
      <c r="K40" s="4"/>
      <c r="L40" s="4"/>
      <c r="M40" s="15">
        <f t="shared" si="3"/>
        <v>23</v>
      </c>
      <c r="N40" s="4"/>
      <c r="O40" s="4"/>
      <c r="P40" s="15">
        <f t="shared" si="4"/>
        <v>23</v>
      </c>
      <c r="Q40" s="4"/>
      <c r="R40" s="4"/>
      <c r="S40" s="15">
        <f t="shared" si="5"/>
        <v>23</v>
      </c>
      <c r="T40" s="4"/>
      <c r="U40" s="4"/>
      <c r="V40" s="15">
        <f t="shared" si="6"/>
        <v>23</v>
      </c>
      <c r="W40" s="4"/>
      <c r="X40" s="4"/>
      <c r="Y40" s="15">
        <f t="shared" si="7"/>
        <v>23</v>
      </c>
      <c r="Z40" s="4"/>
      <c r="AA40" s="4"/>
      <c r="AB40" s="15">
        <f t="shared" si="8"/>
        <v>24</v>
      </c>
      <c r="AC40" s="4"/>
      <c r="AD40" s="4"/>
      <c r="AE40" s="17"/>
    </row>
    <row r="41" spans="1:31" ht="12.75">
      <c r="A41" s="16">
        <f t="shared" si="0"/>
        <v>24</v>
      </c>
      <c r="B41" s="3"/>
      <c r="C41" s="3"/>
      <c r="D41" s="15">
        <f t="shared" si="9"/>
        <v>24</v>
      </c>
      <c r="E41" s="4"/>
      <c r="F41" s="4"/>
      <c r="G41" s="15">
        <f t="shared" si="1"/>
        <v>24</v>
      </c>
      <c r="H41" s="4"/>
      <c r="I41" s="4"/>
      <c r="J41" s="15">
        <f t="shared" si="2"/>
        <v>24</v>
      </c>
      <c r="K41" s="4"/>
      <c r="L41" s="4"/>
      <c r="M41" s="15">
        <f t="shared" si="3"/>
        <v>24</v>
      </c>
      <c r="N41" s="4"/>
      <c r="O41" s="4"/>
      <c r="P41" s="15">
        <f t="shared" si="4"/>
        <v>24</v>
      </c>
      <c r="Q41" s="4"/>
      <c r="R41" s="4"/>
      <c r="S41" s="15">
        <f t="shared" si="5"/>
        <v>24</v>
      </c>
      <c r="T41" s="4"/>
      <c r="U41" s="4"/>
      <c r="V41" s="15">
        <f t="shared" si="6"/>
        <v>24</v>
      </c>
      <c r="W41" s="4"/>
      <c r="X41" s="4"/>
      <c r="Y41" s="15">
        <f t="shared" si="7"/>
        <v>24</v>
      </c>
      <c r="Z41" s="4"/>
      <c r="AA41" s="4"/>
      <c r="AB41" s="15">
        <f t="shared" si="8"/>
        <v>25</v>
      </c>
      <c r="AC41" s="4"/>
      <c r="AD41" s="4"/>
      <c r="AE41" s="17"/>
    </row>
    <row r="42" spans="1:31" ht="12.75">
      <c r="A42" s="16">
        <f t="shared" si="0"/>
        <v>25</v>
      </c>
      <c r="B42" s="3"/>
      <c r="C42" s="3"/>
      <c r="D42" s="15">
        <f t="shared" si="9"/>
        <v>25</v>
      </c>
      <c r="E42" s="4"/>
      <c r="F42" s="4"/>
      <c r="G42" s="15">
        <f t="shared" si="1"/>
        <v>25</v>
      </c>
      <c r="H42" s="4"/>
      <c r="I42" s="4"/>
      <c r="J42" s="15">
        <f t="shared" si="2"/>
        <v>25</v>
      </c>
      <c r="K42" s="4"/>
      <c r="L42" s="4"/>
      <c r="M42" s="15">
        <f t="shared" si="3"/>
        <v>25</v>
      </c>
      <c r="N42" s="4"/>
      <c r="O42" s="4"/>
      <c r="P42" s="15">
        <f t="shared" si="4"/>
        <v>25</v>
      </c>
      <c r="Q42" s="4"/>
      <c r="R42" s="4"/>
      <c r="S42" s="15">
        <f t="shared" si="5"/>
        <v>25</v>
      </c>
      <c r="T42" s="4"/>
      <c r="U42" s="4"/>
      <c r="V42" s="15">
        <f t="shared" si="6"/>
        <v>25</v>
      </c>
      <c r="W42" s="4"/>
      <c r="X42" s="4"/>
      <c r="Y42" s="15">
        <f t="shared" si="7"/>
        <v>25</v>
      </c>
      <c r="Z42" s="4"/>
      <c r="AA42" s="4"/>
      <c r="AB42" s="15">
        <f t="shared" si="8"/>
        <v>26</v>
      </c>
      <c r="AC42" s="4"/>
      <c r="AD42" s="4"/>
      <c r="AE42" s="17"/>
    </row>
    <row r="43" ht="12.75">
      <c r="AE43" s="9"/>
    </row>
    <row r="44" spans="1:31" ht="12.75">
      <c r="A44" t="s">
        <v>19</v>
      </c>
      <c r="C44" s="5">
        <f>AVERAGE(B18:B42)</f>
        <v>142.83333333333334</v>
      </c>
      <c r="D44" t="s">
        <v>19</v>
      </c>
      <c r="F44" s="5">
        <f>AVERAGE(E18:E42)</f>
        <v>146.5</v>
      </c>
      <c r="G44" t="s">
        <v>19</v>
      </c>
      <c r="I44" s="5">
        <f>AVERAGE(H18:H42)</f>
        <v>179</v>
      </c>
      <c r="J44" t="s">
        <v>19</v>
      </c>
      <c r="L44" s="5">
        <f>AVERAGE(K18:K42)</f>
        <v>115.4</v>
      </c>
      <c r="M44" t="s">
        <v>19</v>
      </c>
      <c r="O44" s="5" t="e">
        <f>AVERAGE(N18:N42)</f>
        <v>#DIV/0!</v>
      </c>
      <c r="P44" t="s">
        <v>19</v>
      </c>
      <c r="R44" s="5" t="e">
        <f>AVERAGE(Q18:Q42)</f>
        <v>#DIV/0!</v>
      </c>
      <c r="S44" t="s">
        <v>19</v>
      </c>
      <c r="U44" s="5" t="e">
        <f>AVERAGE(T18:T42)</f>
        <v>#DIV/0!</v>
      </c>
      <c r="V44" t="s">
        <v>19</v>
      </c>
      <c r="X44" s="5" t="e">
        <f>AVERAGE(W18:W42)</f>
        <v>#DIV/0!</v>
      </c>
      <c r="Y44" t="s">
        <v>19</v>
      </c>
      <c r="AA44" s="5" t="e">
        <f>AVERAGE(Z18:Z42)</f>
        <v>#DIV/0!</v>
      </c>
      <c r="AB44" t="s">
        <v>19</v>
      </c>
      <c r="AD44" s="5" t="e">
        <f>AVERAGE(AC18:AC42)</f>
        <v>#DIV/0!</v>
      </c>
      <c r="AE44" s="9"/>
    </row>
    <row r="45" ht="12.75">
      <c r="AE45" s="9"/>
    </row>
    <row r="46" spans="1:31" ht="12.75">
      <c r="A46" t="s">
        <v>20</v>
      </c>
      <c r="C46" s="5">
        <f>AVERAGE(C18:C42)</f>
        <v>53.5</v>
      </c>
      <c r="D46" t="s">
        <v>20</v>
      </c>
      <c r="F46" s="5">
        <f>AVERAGE(F18:F42)</f>
        <v>211.5</v>
      </c>
      <c r="G46" t="s">
        <v>20</v>
      </c>
      <c r="I46" s="5">
        <f>AVERAGE(I18:I42)</f>
        <v>32</v>
      </c>
      <c r="J46" t="s">
        <v>20</v>
      </c>
      <c r="L46" s="5">
        <f>AVERAGE(L18:L42)</f>
        <v>17.4</v>
      </c>
      <c r="M46" t="s">
        <v>20</v>
      </c>
      <c r="O46" s="5" t="e">
        <f>AVERAGE(O18:O42)</f>
        <v>#DIV/0!</v>
      </c>
      <c r="P46" t="s">
        <v>20</v>
      </c>
      <c r="R46" s="5" t="e">
        <f>AVERAGE(R18:R42)</f>
        <v>#DIV/0!</v>
      </c>
      <c r="S46" t="s">
        <v>20</v>
      </c>
      <c r="U46" s="5" t="e">
        <f>AVERAGE(U18:U42)</f>
        <v>#DIV/0!</v>
      </c>
      <c r="V46" t="s">
        <v>20</v>
      </c>
      <c r="X46" s="5" t="e">
        <f>AVERAGE(X18:X42)</f>
        <v>#DIV/0!</v>
      </c>
      <c r="Y46" t="s">
        <v>20</v>
      </c>
      <c r="AA46" s="5" t="e">
        <f>AVERAGE(AA18:AA42)</f>
        <v>#DIV/0!</v>
      </c>
      <c r="AB46" t="s">
        <v>20</v>
      </c>
      <c r="AD46" s="5" t="e">
        <f>AVERAGE(AD18:AD42)</f>
        <v>#DIV/0!</v>
      </c>
      <c r="AE46" s="9"/>
    </row>
    <row r="47" ht="12.75">
      <c r="AE47" s="9"/>
    </row>
    <row r="48" spans="1:31" ht="12.75">
      <c r="A48" s="6" t="s">
        <v>21</v>
      </c>
      <c r="AE48" s="9"/>
    </row>
    <row r="49" spans="1:31" ht="12.75">
      <c r="A49" s="5"/>
      <c r="B49" s="5"/>
      <c r="C49" s="5"/>
      <c r="D49" s="5"/>
      <c r="E49" s="5"/>
      <c r="AE49" s="9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ht="12.75">
      <c r="E56" s="11" t="s">
        <v>25</v>
      </c>
    </row>
  </sheetData>
  <printOptions/>
  <pageMargins left="0.7874015748031497" right="0.3937007874015748" top="0.7874015748031497" bottom="0.3937007874015748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6"/>
  <sheetViews>
    <sheetView showGridLines="0" tabSelected="1" zoomScale="90" zoomScaleNormal="90" workbookViewId="0" topLeftCell="A7">
      <selection activeCell="A51" sqref="A51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11.140625" style="0" customWidth="1"/>
    <col min="4" max="4" width="6.8515625" style="0" customWidth="1"/>
    <col min="5" max="5" width="10.8515625" style="0" customWidth="1"/>
    <col min="6" max="6" width="11.140625" style="0" customWidth="1"/>
    <col min="7" max="7" width="7.140625" style="0" customWidth="1"/>
    <col min="8" max="8" width="14.7109375" style="0" customWidth="1"/>
    <col min="9" max="9" width="14.421875" style="0" customWidth="1"/>
  </cols>
  <sheetData>
    <row r="2" spans="1:8" ht="12.75">
      <c r="A2" t="s">
        <v>0</v>
      </c>
      <c r="H2" t="s">
        <v>1</v>
      </c>
    </row>
    <row r="3" spans="1:8" ht="12.75">
      <c r="A3" t="s">
        <v>2</v>
      </c>
      <c r="H3" t="s">
        <v>3</v>
      </c>
    </row>
    <row r="4" ht="12.75">
      <c r="A4" t="s">
        <v>4</v>
      </c>
    </row>
    <row r="6" spans="1:9" ht="12.75">
      <c r="A6" t="s">
        <v>5</v>
      </c>
      <c r="D6" s="5" t="s">
        <v>33</v>
      </c>
      <c r="E6" s="5"/>
      <c r="F6" s="5"/>
      <c r="G6" s="5"/>
      <c r="H6" s="7" t="s">
        <v>6</v>
      </c>
      <c r="I6" s="3"/>
    </row>
    <row r="7" spans="1:9" ht="12.75">
      <c r="A7" t="s">
        <v>7</v>
      </c>
      <c r="D7" s="5" t="s">
        <v>37</v>
      </c>
      <c r="E7" s="5"/>
      <c r="F7" s="9"/>
      <c r="G7" s="7" t="s">
        <v>8</v>
      </c>
      <c r="H7" s="5">
        <f>70*2.5</f>
        <v>175</v>
      </c>
      <c r="I7" s="5"/>
    </row>
    <row r="8" spans="1:9" ht="12.75">
      <c r="A8" t="s">
        <v>9</v>
      </c>
      <c r="C8" s="1"/>
      <c r="D8" s="5" t="s">
        <v>38</v>
      </c>
      <c r="E8" s="5"/>
      <c r="F8" s="5"/>
      <c r="G8" s="5"/>
      <c r="H8" s="5"/>
      <c r="I8" s="5"/>
    </row>
    <row r="9" spans="1:9" ht="12.75">
      <c r="A9" t="s">
        <v>10</v>
      </c>
      <c r="D9" s="5" t="s">
        <v>39</v>
      </c>
      <c r="E9" s="5"/>
      <c r="F9" s="5"/>
      <c r="G9" s="5"/>
      <c r="H9" s="5"/>
      <c r="I9" s="5"/>
    </row>
    <row r="10" spans="1:31" ht="12.75">
      <c r="A10" t="s">
        <v>11</v>
      </c>
      <c r="D10" s="5">
        <v>22</v>
      </c>
      <c r="E10" s="5"/>
      <c r="F10" s="5"/>
      <c r="G10" s="5"/>
      <c r="H10" s="5"/>
      <c r="I10" s="5"/>
      <c r="AE10" s="9"/>
    </row>
    <row r="11" spans="1:31" ht="12.75">
      <c r="A11" t="s">
        <v>12</v>
      </c>
      <c r="D11" s="5"/>
      <c r="E11" s="5"/>
      <c r="F11" s="5"/>
      <c r="G11" s="5"/>
      <c r="H11" s="5"/>
      <c r="I11" s="5"/>
      <c r="AE11" s="9"/>
    </row>
    <row r="12" spans="1:31" ht="12.75">
      <c r="A12" t="s">
        <v>13</v>
      </c>
      <c r="D12" s="5" t="s">
        <v>26</v>
      </c>
      <c r="E12" s="5"/>
      <c r="F12" s="5"/>
      <c r="G12" s="5"/>
      <c r="H12" s="5"/>
      <c r="I12" s="5"/>
      <c r="AE12" s="9"/>
    </row>
    <row r="13" spans="4:31" ht="12.75">
      <c r="D13" s="5"/>
      <c r="E13" s="5"/>
      <c r="F13" s="5"/>
      <c r="G13" s="5"/>
      <c r="H13" s="5"/>
      <c r="I13" s="5"/>
      <c r="AE13" s="9"/>
    </row>
    <row r="14" spans="1:31" ht="13.5" customHeight="1">
      <c r="A14" t="s">
        <v>14</v>
      </c>
      <c r="D14" s="5">
        <v>22</v>
      </c>
      <c r="E14" s="10"/>
      <c r="F14" s="9"/>
      <c r="G14" s="7" t="s">
        <v>15</v>
      </c>
      <c r="H14" s="5">
        <v>1</v>
      </c>
      <c r="I14" s="5"/>
      <c r="AE14" s="9"/>
    </row>
    <row r="15" ht="12.75">
      <c r="AE15" s="9"/>
    </row>
    <row r="16" spans="1:31" ht="12.75">
      <c r="A16" s="6" t="s">
        <v>16</v>
      </c>
      <c r="D16" s="12" t="s">
        <v>27</v>
      </c>
      <c r="G16" s="12" t="s">
        <v>28</v>
      </c>
      <c r="J16" s="12" t="s">
        <v>29</v>
      </c>
      <c r="M16" s="12" t="s">
        <v>30</v>
      </c>
      <c r="P16" s="12" t="s">
        <v>22</v>
      </c>
      <c r="S16" s="12" t="s">
        <v>31</v>
      </c>
      <c r="V16" s="12" t="s">
        <v>24</v>
      </c>
      <c r="Y16" s="12" t="s">
        <v>32</v>
      </c>
      <c r="AB16" s="12" t="s">
        <v>23</v>
      </c>
      <c r="AE16" s="13"/>
    </row>
    <row r="17" spans="1:31" s="2" customFormat="1" ht="12.75">
      <c r="A17" s="4"/>
      <c r="B17" s="15" t="s">
        <v>17</v>
      </c>
      <c r="C17" s="15" t="s">
        <v>18</v>
      </c>
      <c r="D17" s="4"/>
      <c r="E17" s="15" t="s">
        <v>17</v>
      </c>
      <c r="F17" s="15" t="s">
        <v>18</v>
      </c>
      <c r="G17" s="4"/>
      <c r="H17" s="15" t="s">
        <v>17</v>
      </c>
      <c r="I17" s="15" t="s">
        <v>18</v>
      </c>
      <c r="J17" s="4"/>
      <c r="K17" s="15" t="s">
        <v>17</v>
      </c>
      <c r="L17" s="15" t="s">
        <v>18</v>
      </c>
      <c r="M17" s="4"/>
      <c r="N17" s="15" t="s">
        <v>17</v>
      </c>
      <c r="O17" s="15" t="s">
        <v>18</v>
      </c>
      <c r="P17" s="4"/>
      <c r="Q17" s="15" t="s">
        <v>17</v>
      </c>
      <c r="R17" s="15" t="s">
        <v>18</v>
      </c>
      <c r="S17" s="4"/>
      <c r="T17" s="15" t="s">
        <v>17</v>
      </c>
      <c r="U17" s="15" t="s">
        <v>18</v>
      </c>
      <c r="V17" s="4"/>
      <c r="W17" s="15" t="s">
        <v>17</v>
      </c>
      <c r="X17" s="15" t="s">
        <v>18</v>
      </c>
      <c r="Y17" s="4"/>
      <c r="Z17" s="15" t="s">
        <v>17</v>
      </c>
      <c r="AA17" s="15" t="s">
        <v>18</v>
      </c>
      <c r="AB17" s="4"/>
      <c r="AC17" s="15" t="s">
        <v>17</v>
      </c>
      <c r="AD17" s="15" t="s">
        <v>18</v>
      </c>
      <c r="AE17" s="14"/>
    </row>
    <row r="18" spans="1:31" ht="12.75">
      <c r="A18" s="16">
        <v>1</v>
      </c>
      <c r="B18" s="3"/>
      <c r="C18" s="3"/>
      <c r="D18" s="15">
        <v>1</v>
      </c>
      <c r="E18" s="8">
        <v>148</v>
      </c>
      <c r="F18" s="8"/>
      <c r="G18" s="15">
        <v>1</v>
      </c>
      <c r="H18" s="4">
        <v>192</v>
      </c>
      <c r="I18" s="4"/>
      <c r="J18" s="15">
        <v>1</v>
      </c>
      <c r="K18" s="4">
        <v>127</v>
      </c>
      <c r="L18" s="4"/>
      <c r="M18" s="15">
        <v>1</v>
      </c>
      <c r="N18" s="4"/>
      <c r="O18" s="4"/>
      <c r="P18" s="15">
        <v>1</v>
      </c>
      <c r="Q18" s="4"/>
      <c r="R18" s="4"/>
      <c r="S18" s="15">
        <v>1</v>
      </c>
      <c r="T18" s="4">
        <v>123</v>
      </c>
      <c r="U18" s="4"/>
      <c r="V18" s="15">
        <v>1</v>
      </c>
      <c r="W18" s="4"/>
      <c r="X18" s="4"/>
      <c r="Y18" s="15">
        <v>1</v>
      </c>
      <c r="Z18" s="4"/>
      <c r="AA18" s="4"/>
      <c r="AB18" s="15">
        <v>2</v>
      </c>
      <c r="AC18" s="4"/>
      <c r="AD18" s="4"/>
      <c r="AE18" s="17"/>
    </row>
    <row r="19" spans="1:31" ht="12.75">
      <c r="A19" s="16">
        <f aca="true" t="shared" si="0" ref="A19:A42">A18+1</f>
        <v>2</v>
      </c>
      <c r="B19" s="3"/>
      <c r="C19" s="3"/>
      <c r="D19" s="15">
        <v>2</v>
      </c>
      <c r="E19" s="8">
        <v>128</v>
      </c>
      <c r="F19" s="8"/>
      <c r="G19" s="15">
        <f aca="true" t="shared" si="1" ref="G19:G42">G18+1</f>
        <v>2</v>
      </c>
      <c r="H19" s="4">
        <v>132</v>
      </c>
      <c r="I19" s="4"/>
      <c r="J19" s="15">
        <f aca="true" t="shared" si="2" ref="J19:J42">J18+1</f>
        <v>2</v>
      </c>
      <c r="K19" s="4">
        <v>148</v>
      </c>
      <c r="L19" s="4"/>
      <c r="M19" s="15">
        <f aca="true" t="shared" si="3" ref="M19:M42">M18+1</f>
        <v>2</v>
      </c>
      <c r="N19" s="4"/>
      <c r="O19" s="4"/>
      <c r="P19" s="15">
        <f aca="true" t="shared" si="4" ref="P19:P42">P18+1</f>
        <v>2</v>
      </c>
      <c r="Q19" s="4"/>
      <c r="R19" s="4"/>
      <c r="S19" s="15">
        <f aca="true" t="shared" si="5" ref="S19:S42">S18+1</f>
        <v>2</v>
      </c>
      <c r="T19" s="4"/>
      <c r="U19" s="4"/>
      <c r="V19" s="15">
        <f aca="true" t="shared" si="6" ref="V19:V42">V18+1</f>
        <v>2</v>
      </c>
      <c r="W19" s="4"/>
      <c r="X19" s="4"/>
      <c r="Y19" s="15">
        <f aca="true" t="shared" si="7" ref="Y19:Y42">Y18+1</f>
        <v>2</v>
      </c>
      <c r="Z19" s="4"/>
      <c r="AA19" s="4"/>
      <c r="AB19" s="15">
        <f aca="true" t="shared" si="8" ref="AB19:AB42">AB18+1</f>
        <v>3</v>
      </c>
      <c r="AC19" s="4"/>
      <c r="AD19" s="4"/>
      <c r="AE19" s="17"/>
    </row>
    <row r="20" spans="1:31" ht="12.75">
      <c r="A20" s="16">
        <f t="shared" si="0"/>
        <v>3</v>
      </c>
      <c r="B20" s="3"/>
      <c r="C20" s="3"/>
      <c r="D20" s="15">
        <f aca="true" t="shared" si="9" ref="D20:D42">D19+1</f>
        <v>3</v>
      </c>
      <c r="E20" s="8">
        <v>127</v>
      </c>
      <c r="F20" s="8"/>
      <c r="G20" s="15">
        <f t="shared" si="1"/>
        <v>3</v>
      </c>
      <c r="H20" s="4"/>
      <c r="I20" s="4"/>
      <c r="J20" s="15">
        <f t="shared" si="2"/>
        <v>3</v>
      </c>
      <c r="K20" s="4">
        <v>136</v>
      </c>
      <c r="L20" s="4"/>
      <c r="M20" s="15">
        <f t="shared" si="3"/>
        <v>3</v>
      </c>
      <c r="N20" s="4"/>
      <c r="O20" s="4"/>
      <c r="P20" s="15">
        <f t="shared" si="4"/>
        <v>3</v>
      </c>
      <c r="Q20" s="4"/>
      <c r="R20" s="4"/>
      <c r="S20" s="15">
        <f t="shared" si="5"/>
        <v>3</v>
      </c>
      <c r="T20" s="4"/>
      <c r="U20" s="4"/>
      <c r="V20" s="15">
        <f t="shared" si="6"/>
        <v>3</v>
      </c>
      <c r="W20" s="4"/>
      <c r="X20" s="4"/>
      <c r="Y20" s="15">
        <f t="shared" si="7"/>
        <v>3</v>
      </c>
      <c r="Z20" s="4"/>
      <c r="AA20" s="4"/>
      <c r="AB20" s="15">
        <f t="shared" si="8"/>
        <v>4</v>
      </c>
      <c r="AC20" s="4"/>
      <c r="AD20" s="4"/>
      <c r="AE20" s="17"/>
    </row>
    <row r="21" spans="1:31" ht="12.75">
      <c r="A21" s="16">
        <f t="shared" si="0"/>
        <v>4</v>
      </c>
      <c r="B21" s="3"/>
      <c r="C21" s="3"/>
      <c r="D21" s="15">
        <f t="shared" si="9"/>
        <v>4</v>
      </c>
      <c r="E21" s="8"/>
      <c r="F21" s="8"/>
      <c r="G21" s="15">
        <f t="shared" si="1"/>
        <v>4</v>
      </c>
      <c r="H21" s="4"/>
      <c r="I21" s="4"/>
      <c r="J21" s="15">
        <f t="shared" si="2"/>
        <v>4</v>
      </c>
      <c r="K21" s="4">
        <v>105</v>
      </c>
      <c r="L21" s="4"/>
      <c r="M21" s="15">
        <f t="shared" si="3"/>
        <v>4</v>
      </c>
      <c r="N21" s="4"/>
      <c r="O21" s="4"/>
      <c r="P21" s="15">
        <f t="shared" si="4"/>
        <v>4</v>
      </c>
      <c r="Q21" s="4"/>
      <c r="R21" s="4"/>
      <c r="S21" s="15">
        <f t="shared" si="5"/>
        <v>4</v>
      </c>
      <c r="T21" s="4"/>
      <c r="U21" s="4"/>
      <c r="V21" s="15">
        <f t="shared" si="6"/>
        <v>4</v>
      </c>
      <c r="W21" s="4"/>
      <c r="X21" s="4"/>
      <c r="Y21" s="15">
        <f t="shared" si="7"/>
        <v>4</v>
      </c>
      <c r="Z21" s="4"/>
      <c r="AA21" s="4"/>
      <c r="AB21" s="15">
        <f t="shared" si="8"/>
        <v>5</v>
      </c>
      <c r="AC21" s="4"/>
      <c r="AD21" s="4"/>
      <c r="AE21" s="17"/>
    </row>
    <row r="22" spans="1:31" ht="12.75">
      <c r="A22" s="16">
        <f t="shared" si="0"/>
        <v>5</v>
      </c>
      <c r="B22" s="3"/>
      <c r="C22" s="3"/>
      <c r="D22" s="15">
        <f t="shared" si="9"/>
        <v>5</v>
      </c>
      <c r="E22" s="8"/>
      <c r="F22" s="8"/>
      <c r="G22" s="15">
        <f t="shared" si="1"/>
        <v>5</v>
      </c>
      <c r="H22" s="4"/>
      <c r="I22" s="4"/>
      <c r="J22" s="15">
        <f t="shared" si="2"/>
        <v>5</v>
      </c>
      <c r="K22" s="4">
        <v>100</v>
      </c>
      <c r="L22" s="4"/>
      <c r="M22" s="15">
        <f t="shared" si="3"/>
        <v>5</v>
      </c>
      <c r="N22" s="4"/>
      <c r="O22" s="4"/>
      <c r="P22" s="15">
        <f t="shared" si="4"/>
        <v>5</v>
      </c>
      <c r="Q22" s="4"/>
      <c r="R22" s="4"/>
      <c r="S22" s="15">
        <f t="shared" si="5"/>
        <v>5</v>
      </c>
      <c r="T22" s="4"/>
      <c r="U22" s="4"/>
      <c r="V22" s="15">
        <f t="shared" si="6"/>
        <v>5</v>
      </c>
      <c r="W22" s="4"/>
      <c r="X22" s="4"/>
      <c r="Y22" s="15">
        <f t="shared" si="7"/>
        <v>5</v>
      </c>
      <c r="Z22" s="4"/>
      <c r="AA22" s="4"/>
      <c r="AB22" s="15">
        <f t="shared" si="8"/>
        <v>6</v>
      </c>
      <c r="AC22" s="4"/>
      <c r="AD22" s="4"/>
      <c r="AE22" s="17"/>
    </row>
    <row r="23" spans="1:31" ht="12.75">
      <c r="A23" s="16">
        <f t="shared" si="0"/>
        <v>6</v>
      </c>
      <c r="B23" s="3"/>
      <c r="C23" s="3"/>
      <c r="D23" s="15">
        <f t="shared" si="9"/>
        <v>6</v>
      </c>
      <c r="E23" s="8"/>
      <c r="F23" s="8"/>
      <c r="G23" s="15">
        <f t="shared" si="1"/>
        <v>6</v>
      </c>
      <c r="H23" s="4"/>
      <c r="I23" s="4"/>
      <c r="J23" s="15">
        <f t="shared" si="2"/>
        <v>6</v>
      </c>
      <c r="K23" s="4">
        <v>120</v>
      </c>
      <c r="L23" s="4"/>
      <c r="M23" s="15">
        <f t="shared" si="3"/>
        <v>6</v>
      </c>
      <c r="N23" s="4"/>
      <c r="O23" s="4"/>
      <c r="P23" s="15">
        <f t="shared" si="4"/>
        <v>6</v>
      </c>
      <c r="Q23" s="4"/>
      <c r="R23" s="4"/>
      <c r="S23" s="15">
        <f t="shared" si="5"/>
        <v>6</v>
      </c>
      <c r="T23" s="4"/>
      <c r="U23" s="4"/>
      <c r="V23" s="15">
        <f t="shared" si="6"/>
        <v>6</v>
      </c>
      <c r="W23" s="4"/>
      <c r="X23" s="4"/>
      <c r="Y23" s="15">
        <f t="shared" si="7"/>
        <v>6</v>
      </c>
      <c r="Z23" s="4"/>
      <c r="AA23" s="4"/>
      <c r="AB23" s="15">
        <f t="shared" si="8"/>
        <v>7</v>
      </c>
      <c r="AC23" s="4"/>
      <c r="AD23" s="4"/>
      <c r="AE23" s="17"/>
    </row>
    <row r="24" spans="1:31" ht="12.75">
      <c r="A24" s="16">
        <f t="shared" si="0"/>
        <v>7</v>
      </c>
      <c r="B24" s="3"/>
      <c r="C24" s="3"/>
      <c r="D24" s="15">
        <f t="shared" si="9"/>
        <v>7</v>
      </c>
      <c r="E24" s="8"/>
      <c r="F24" s="8"/>
      <c r="G24" s="15">
        <f t="shared" si="1"/>
        <v>7</v>
      </c>
      <c r="H24" s="4"/>
      <c r="I24" s="4"/>
      <c r="J24" s="15">
        <f t="shared" si="2"/>
        <v>7</v>
      </c>
      <c r="K24" s="4">
        <v>134</v>
      </c>
      <c r="L24" s="4"/>
      <c r="M24" s="15">
        <f t="shared" si="3"/>
        <v>7</v>
      </c>
      <c r="N24" s="4"/>
      <c r="O24" s="4"/>
      <c r="P24" s="15">
        <f t="shared" si="4"/>
        <v>7</v>
      </c>
      <c r="Q24" s="4"/>
      <c r="R24" s="4"/>
      <c r="S24" s="15">
        <f t="shared" si="5"/>
        <v>7</v>
      </c>
      <c r="T24" s="4"/>
      <c r="U24" s="4"/>
      <c r="V24" s="15">
        <f t="shared" si="6"/>
        <v>7</v>
      </c>
      <c r="W24" s="4"/>
      <c r="X24" s="4"/>
      <c r="Y24" s="15">
        <f t="shared" si="7"/>
        <v>7</v>
      </c>
      <c r="Z24" s="4"/>
      <c r="AA24" s="4"/>
      <c r="AB24" s="15">
        <f t="shared" si="8"/>
        <v>8</v>
      </c>
      <c r="AC24" s="4"/>
      <c r="AD24" s="4"/>
      <c r="AE24" s="17"/>
    </row>
    <row r="25" spans="1:31" ht="12.75">
      <c r="A25" s="16">
        <f t="shared" si="0"/>
        <v>8</v>
      </c>
      <c r="B25" s="3"/>
      <c r="C25" s="3"/>
      <c r="D25" s="15">
        <f t="shared" si="9"/>
        <v>8</v>
      </c>
      <c r="E25" s="8"/>
      <c r="F25" s="8"/>
      <c r="G25" s="15">
        <f t="shared" si="1"/>
        <v>8</v>
      </c>
      <c r="H25" s="4"/>
      <c r="I25" s="4"/>
      <c r="J25" s="15">
        <f t="shared" si="2"/>
        <v>8</v>
      </c>
      <c r="K25" s="4">
        <v>169</v>
      </c>
      <c r="L25" s="4"/>
      <c r="M25" s="15">
        <f t="shared" si="3"/>
        <v>8</v>
      </c>
      <c r="N25" s="4"/>
      <c r="O25" s="4"/>
      <c r="P25" s="15">
        <f t="shared" si="4"/>
        <v>8</v>
      </c>
      <c r="Q25" s="4"/>
      <c r="R25" s="4"/>
      <c r="S25" s="15">
        <f t="shared" si="5"/>
        <v>8</v>
      </c>
      <c r="T25" s="4"/>
      <c r="U25" s="4"/>
      <c r="V25" s="15">
        <f t="shared" si="6"/>
        <v>8</v>
      </c>
      <c r="W25" s="4"/>
      <c r="X25" s="4"/>
      <c r="Y25" s="15">
        <f t="shared" si="7"/>
        <v>8</v>
      </c>
      <c r="Z25" s="4"/>
      <c r="AA25" s="4"/>
      <c r="AB25" s="15">
        <f t="shared" si="8"/>
        <v>9</v>
      </c>
      <c r="AC25" s="4"/>
      <c r="AD25" s="4"/>
      <c r="AE25" s="17"/>
    </row>
    <row r="26" spans="1:31" ht="12.75">
      <c r="A26" s="16">
        <f t="shared" si="0"/>
        <v>9</v>
      </c>
      <c r="B26" s="3"/>
      <c r="C26" s="3"/>
      <c r="D26" s="15">
        <f t="shared" si="9"/>
        <v>9</v>
      </c>
      <c r="E26" s="8"/>
      <c r="F26" s="8"/>
      <c r="G26" s="15">
        <f t="shared" si="1"/>
        <v>9</v>
      </c>
      <c r="H26" s="4"/>
      <c r="I26" s="4"/>
      <c r="J26" s="15">
        <f t="shared" si="2"/>
        <v>9</v>
      </c>
      <c r="K26" s="4">
        <v>113</v>
      </c>
      <c r="L26" s="4"/>
      <c r="M26" s="15">
        <f t="shared" si="3"/>
        <v>9</v>
      </c>
      <c r="N26" s="4"/>
      <c r="O26" s="4"/>
      <c r="P26" s="15">
        <f t="shared" si="4"/>
        <v>9</v>
      </c>
      <c r="Q26" s="4"/>
      <c r="R26" s="4"/>
      <c r="S26" s="15">
        <f t="shared" si="5"/>
        <v>9</v>
      </c>
      <c r="T26" s="4"/>
      <c r="U26" s="4"/>
      <c r="V26" s="15">
        <f t="shared" si="6"/>
        <v>9</v>
      </c>
      <c r="W26" s="4"/>
      <c r="X26" s="4"/>
      <c r="Y26" s="15">
        <f t="shared" si="7"/>
        <v>9</v>
      </c>
      <c r="Z26" s="4"/>
      <c r="AA26" s="4"/>
      <c r="AB26" s="15">
        <f t="shared" si="8"/>
        <v>10</v>
      </c>
      <c r="AC26" s="4"/>
      <c r="AD26" s="4"/>
      <c r="AE26" s="17"/>
    </row>
    <row r="27" spans="1:31" ht="12.75">
      <c r="A27" s="16">
        <f t="shared" si="0"/>
        <v>10</v>
      </c>
      <c r="B27" s="3"/>
      <c r="C27" s="3"/>
      <c r="D27" s="15">
        <f t="shared" si="9"/>
        <v>10</v>
      </c>
      <c r="E27" s="8"/>
      <c r="F27" s="8"/>
      <c r="G27" s="15">
        <f t="shared" si="1"/>
        <v>10</v>
      </c>
      <c r="H27" s="4"/>
      <c r="I27" s="4"/>
      <c r="J27" s="15">
        <f t="shared" si="2"/>
        <v>10</v>
      </c>
      <c r="K27" s="4">
        <v>113</v>
      </c>
      <c r="L27" s="4"/>
      <c r="M27" s="15">
        <f t="shared" si="3"/>
        <v>10</v>
      </c>
      <c r="N27" s="4"/>
      <c r="O27" s="4"/>
      <c r="P27" s="15">
        <f t="shared" si="4"/>
        <v>10</v>
      </c>
      <c r="Q27" s="4"/>
      <c r="R27" s="4"/>
      <c r="S27" s="15">
        <f t="shared" si="5"/>
        <v>10</v>
      </c>
      <c r="T27" s="4"/>
      <c r="U27" s="4"/>
      <c r="V27" s="15">
        <f t="shared" si="6"/>
        <v>10</v>
      </c>
      <c r="W27" s="4"/>
      <c r="X27" s="4"/>
      <c r="Y27" s="15">
        <f t="shared" si="7"/>
        <v>10</v>
      </c>
      <c r="Z27" s="4"/>
      <c r="AA27" s="4"/>
      <c r="AB27" s="15">
        <f t="shared" si="8"/>
        <v>11</v>
      </c>
      <c r="AC27" s="4"/>
      <c r="AD27" s="4"/>
      <c r="AE27" s="17"/>
    </row>
    <row r="28" spans="1:31" ht="12.75">
      <c r="A28" s="16">
        <f t="shared" si="0"/>
        <v>11</v>
      </c>
      <c r="B28" s="3"/>
      <c r="C28" s="3"/>
      <c r="D28" s="15">
        <f t="shared" si="9"/>
        <v>11</v>
      </c>
      <c r="E28" s="8"/>
      <c r="F28" s="8"/>
      <c r="G28" s="15">
        <f t="shared" si="1"/>
        <v>11</v>
      </c>
      <c r="H28" s="4"/>
      <c r="I28" s="4"/>
      <c r="J28" s="15">
        <f t="shared" si="2"/>
        <v>11</v>
      </c>
      <c r="K28" s="4">
        <v>89</v>
      </c>
      <c r="L28" s="4"/>
      <c r="M28" s="15">
        <f t="shared" si="3"/>
        <v>11</v>
      </c>
      <c r="N28" s="4"/>
      <c r="O28" s="4"/>
      <c r="P28" s="15">
        <f t="shared" si="4"/>
        <v>11</v>
      </c>
      <c r="Q28" s="4"/>
      <c r="R28" s="4"/>
      <c r="S28" s="15">
        <f t="shared" si="5"/>
        <v>11</v>
      </c>
      <c r="T28" s="4"/>
      <c r="U28" s="4"/>
      <c r="V28" s="15">
        <f t="shared" si="6"/>
        <v>11</v>
      </c>
      <c r="W28" s="4"/>
      <c r="X28" s="4"/>
      <c r="Y28" s="15">
        <f t="shared" si="7"/>
        <v>11</v>
      </c>
      <c r="Z28" s="4"/>
      <c r="AA28" s="4"/>
      <c r="AB28" s="15">
        <f t="shared" si="8"/>
        <v>12</v>
      </c>
      <c r="AC28" s="4"/>
      <c r="AD28" s="4"/>
      <c r="AE28" s="17"/>
    </row>
    <row r="29" spans="1:31" ht="12.75">
      <c r="A29" s="16">
        <f t="shared" si="0"/>
        <v>12</v>
      </c>
      <c r="B29" s="3"/>
      <c r="C29" s="3"/>
      <c r="D29" s="15">
        <f t="shared" si="9"/>
        <v>12</v>
      </c>
      <c r="E29" s="8"/>
      <c r="F29" s="8"/>
      <c r="G29" s="15">
        <f t="shared" si="1"/>
        <v>12</v>
      </c>
      <c r="H29" s="4"/>
      <c r="I29" s="4"/>
      <c r="J29" s="15">
        <f t="shared" si="2"/>
        <v>12</v>
      </c>
      <c r="K29" s="4">
        <v>94</v>
      </c>
      <c r="L29" s="4"/>
      <c r="M29" s="15">
        <f t="shared" si="3"/>
        <v>12</v>
      </c>
      <c r="N29" s="4"/>
      <c r="O29" s="4"/>
      <c r="P29" s="15">
        <f t="shared" si="4"/>
        <v>12</v>
      </c>
      <c r="Q29" s="4"/>
      <c r="R29" s="4"/>
      <c r="S29" s="15">
        <f t="shared" si="5"/>
        <v>12</v>
      </c>
      <c r="T29" s="4"/>
      <c r="U29" s="4"/>
      <c r="V29" s="15">
        <f t="shared" si="6"/>
        <v>12</v>
      </c>
      <c r="W29" s="4"/>
      <c r="X29" s="4"/>
      <c r="Y29" s="15">
        <f t="shared" si="7"/>
        <v>12</v>
      </c>
      <c r="Z29" s="4"/>
      <c r="AA29" s="4"/>
      <c r="AB29" s="15">
        <f t="shared" si="8"/>
        <v>13</v>
      </c>
      <c r="AC29" s="4"/>
      <c r="AD29" s="4"/>
      <c r="AE29" s="17"/>
    </row>
    <row r="30" spans="1:31" ht="12.75">
      <c r="A30" s="16">
        <f t="shared" si="0"/>
        <v>13</v>
      </c>
      <c r="B30" s="3"/>
      <c r="C30" s="3"/>
      <c r="D30" s="15">
        <f t="shared" si="9"/>
        <v>13</v>
      </c>
      <c r="E30" s="3"/>
      <c r="F30" s="3"/>
      <c r="G30" s="15">
        <f t="shared" si="1"/>
        <v>13</v>
      </c>
      <c r="H30" s="4"/>
      <c r="I30" s="4"/>
      <c r="J30" s="15">
        <f t="shared" si="2"/>
        <v>13</v>
      </c>
      <c r="K30" s="4">
        <v>98</v>
      </c>
      <c r="L30" s="4"/>
      <c r="M30" s="15">
        <f t="shared" si="3"/>
        <v>13</v>
      </c>
      <c r="N30" s="4"/>
      <c r="O30" s="4"/>
      <c r="P30" s="15">
        <f t="shared" si="4"/>
        <v>13</v>
      </c>
      <c r="Q30" s="4"/>
      <c r="R30" s="4"/>
      <c r="S30" s="15">
        <f t="shared" si="5"/>
        <v>13</v>
      </c>
      <c r="T30" s="4"/>
      <c r="U30" s="4"/>
      <c r="V30" s="15">
        <f t="shared" si="6"/>
        <v>13</v>
      </c>
      <c r="W30" s="4"/>
      <c r="X30" s="4"/>
      <c r="Y30" s="15">
        <f t="shared" si="7"/>
        <v>13</v>
      </c>
      <c r="Z30" s="4"/>
      <c r="AA30" s="4"/>
      <c r="AB30" s="15">
        <f t="shared" si="8"/>
        <v>14</v>
      </c>
      <c r="AC30" s="4"/>
      <c r="AD30" s="4"/>
      <c r="AE30" s="17"/>
    </row>
    <row r="31" spans="1:31" ht="12.75">
      <c r="A31" s="16">
        <f t="shared" si="0"/>
        <v>14</v>
      </c>
      <c r="B31" s="3"/>
      <c r="C31" s="3"/>
      <c r="D31" s="15">
        <f t="shared" si="9"/>
        <v>14</v>
      </c>
      <c r="E31" s="3"/>
      <c r="F31" s="3"/>
      <c r="G31" s="15">
        <f t="shared" si="1"/>
        <v>14</v>
      </c>
      <c r="H31" s="4"/>
      <c r="I31" s="4"/>
      <c r="J31" s="15">
        <f t="shared" si="2"/>
        <v>14</v>
      </c>
      <c r="K31" s="4">
        <v>97</v>
      </c>
      <c r="L31" s="4"/>
      <c r="M31" s="15">
        <f t="shared" si="3"/>
        <v>14</v>
      </c>
      <c r="N31" s="4"/>
      <c r="O31" s="4"/>
      <c r="P31" s="15">
        <f t="shared" si="4"/>
        <v>14</v>
      </c>
      <c r="Q31" s="4"/>
      <c r="R31" s="4"/>
      <c r="S31" s="15">
        <f t="shared" si="5"/>
        <v>14</v>
      </c>
      <c r="T31" s="4"/>
      <c r="U31" s="4"/>
      <c r="V31" s="15">
        <f t="shared" si="6"/>
        <v>14</v>
      </c>
      <c r="W31" s="4"/>
      <c r="X31" s="4"/>
      <c r="Y31" s="15">
        <f t="shared" si="7"/>
        <v>14</v>
      </c>
      <c r="Z31" s="4"/>
      <c r="AA31" s="4"/>
      <c r="AB31" s="15">
        <f t="shared" si="8"/>
        <v>15</v>
      </c>
      <c r="AC31" s="4"/>
      <c r="AD31" s="4"/>
      <c r="AE31" s="17"/>
    </row>
    <row r="32" spans="1:31" ht="12.75">
      <c r="A32" s="16">
        <f t="shared" si="0"/>
        <v>15</v>
      </c>
      <c r="B32" s="3"/>
      <c r="C32" s="3"/>
      <c r="D32" s="15">
        <f t="shared" si="9"/>
        <v>15</v>
      </c>
      <c r="E32" s="3"/>
      <c r="F32" s="3"/>
      <c r="G32" s="15">
        <f t="shared" si="1"/>
        <v>15</v>
      </c>
      <c r="H32" s="4"/>
      <c r="I32" s="4"/>
      <c r="J32" s="15">
        <f t="shared" si="2"/>
        <v>15</v>
      </c>
      <c r="K32" s="4"/>
      <c r="L32" s="4"/>
      <c r="M32" s="15">
        <f t="shared" si="3"/>
        <v>15</v>
      </c>
      <c r="N32" s="4"/>
      <c r="O32" s="4"/>
      <c r="P32" s="15">
        <f t="shared" si="4"/>
        <v>15</v>
      </c>
      <c r="Q32" s="4"/>
      <c r="R32" s="4"/>
      <c r="S32" s="15">
        <f t="shared" si="5"/>
        <v>15</v>
      </c>
      <c r="T32" s="4"/>
      <c r="U32" s="4"/>
      <c r="V32" s="15">
        <f t="shared" si="6"/>
        <v>15</v>
      </c>
      <c r="W32" s="4"/>
      <c r="X32" s="4"/>
      <c r="Y32" s="15">
        <f t="shared" si="7"/>
        <v>15</v>
      </c>
      <c r="Z32" s="4"/>
      <c r="AA32" s="4"/>
      <c r="AB32" s="15">
        <f t="shared" si="8"/>
        <v>16</v>
      </c>
      <c r="AC32" s="4"/>
      <c r="AD32" s="4"/>
      <c r="AE32" s="17"/>
    </row>
    <row r="33" spans="1:31" ht="12.75">
      <c r="A33" s="16">
        <f t="shared" si="0"/>
        <v>16</v>
      </c>
      <c r="B33" s="3"/>
      <c r="C33" s="3"/>
      <c r="D33" s="15">
        <f t="shared" si="9"/>
        <v>16</v>
      </c>
      <c r="E33" s="3"/>
      <c r="F33" s="3"/>
      <c r="G33" s="15">
        <f t="shared" si="1"/>
        <v>16</v>
      </c>
      <c r="H33" s="4"/>
      <c r="I33" s="4"/>
      <c r="J33" s="15">
        <f t="shared" si="2"/>
        <v>16</v>
      </c>
      <c r="K33" s="4"/>
      <c r="L33" s="4"/>
      <c r="M33" s="15">
        <f t="shared" si="3"/>
        <v>16</v>
      </c>
      <c r="N33" s="4"/>
      <c r="O33" s="4"/>
      <c r="P33" s="15">
        <f t="shared" si="4"/>
        <v>16</v>
      </c>
      <c r="Q33" s="4"/>
      <c r="R33" s="4"/>
      <c r="S33" s="15">
        <f t="shared" si="5"/>
        <v>16</v>
      </c>
      <c r="T33" s="4"/>
      <c r="U33" s="4"/>
      <c r="V33" s="15">
        <f t="shared" si="6"/>
        <v>16</v>
      </c>
      <c r="W33" s="4"/>
      <c r="X33" s="4"/>
      <c r="Y33" s="15">
        <f t="shared" si="7"/>
        <v>16</v>
      </c>
      <c r="Z33" s="4"/>
      <c r="AA33" s="4"/>
      <c r="AB33" s="15">
        <f t="shared" si="8"/>
        <v>17</v>
      </c>
      <c r="AC33" s="4"/>
      <c r="AD33" s="4"/>
      <c r="AE33" s="17"/>
    </row>
    <row r="34" spans="1:31" ht="12.75">
      <c r="A34" s="16">
        <f t="shared" si="0"/>
        <v>17</v>
      </c>
      <c r="B34" s="3"/>
      <c r="C34" s="3"/>
      <c r="D34" s="15">
        <f t="shared" si="9"/>
        <v>17</v>
      </c>
      <c r="E34" s="3"/>
      <c r="F34" s="3"/>
      <c r="G34" s="15">
        <f t="shared" si="1"/>
        <v>17</v>
      </c>
      <c r="H34" s="4"/>
      <c r="I34" s="4"/>
      <c r="J34" s="15">
        <f t="shared" si="2"/>
        <v>17</v>
      </c>
      <c r="K34" s="4"/>
      <c r="L34" s="4"/>
      <c r="M34" s="15">
        <f t="shared" si="3"/>
        <v>17</v>
      </c>
      <c r="N34" s="4"/>
      <c r="O34" s="4"/>
      <c r="P34" s="15">
        <f t="shared" si="4"/>
        <v>17</v>
      </c>
      <c r="Q34" s="4"/>
      <c r="R34" s="4"/>
      <c r="S34" s="15">
        <f t="shared" si="5"/>
        <v>17</v>
      </c>
      <c r="T34" s="4"/>
      <c r="U34" s="4"/>
      <c r="V34" s="15">
        <f t="shared" si="6"/>
        <v>17</v>
      </c>
      <c r="W34" s="4"/>
      <c r="X34" s="4"/>
      <c r="Y34" s="15">
        <f t="shared" si="7"/>
        <v>17</v>
      </c>
      <c r="Z34" s="4"/>
      <c r="AA34" s="4"/>
      <c r="AB34" s="15">
        <f t="shared" si="8"/>
        <v>18</v>
      </c>
      <c r="AC34" s="4"/>
      <c r="AD34" s="4"/>
      <c r="AE34" s="17"/>
    </row>
    <row r="35" spans="1:31" ht="12.75">
      <c r="A35" s="16">
        <f t="shared" si="0"/>
        <v>18</v>
      </c>
      <c r="B35" s="3"/>
      <c r="C35" s="3"/>
      <c r="D35" s="15">
        <f t="shared" si="9"/>
        <v>18</v>
      </c>
      <c r="E35" s="3"/>
      <c r="F35" s="3"/>
      <c r="G35" s="15">
        <f t="shared" si="1"/>
        <v>18</v>
      </c>
      <c r="H35" s="4"/>
      <c r="I35" s="4"/>
      <c r="J35" s="15">
        <f t="shared" si="2"/>
        <v>18</v>
      </c>
      <c r="K35" s="4"/>
      <c r="L35" s="4"/>
      <c r="M35" s="15">
        <f t="shared" si="3"/>
        <v>18</v>
      </c>
      <c r="N35" s="4"/>
      <c r="O35" s="4"/>
      <c r="P35" s="15">
        <f t="shared" si="4"/>
        <v>18</v>
      </c>
      <c r="Q35" s="4"/>
      <c r="R35" s="4"/>
      <c r="S35" s="15">
        <f t="shared" si="5"/>
        <v>18</v>
      </c>
      <c r="T35" s="4"/>
      <c r="U35" s="4"/>
      <c r="V35" s="15">
        <f t="shared" si="6"/>
        <v>18</v>
      </c>
      <c r="W35" s="4"/>
      <c r="X35" s="4"/>
      <c r="Y35" s="15">
        <f t="shared" si="7"/>
        <v>18</v>
      </c>
      <c r="Z35" s="4"/>
      <c r="AA35" s="4"/>
      <c r="AB35" s="15">
        <f t="shared" si="8"/>
        <v>19</v>
      </c>
      <c r="AC35" s="4"/>
      <c r="AD35" s="4"/>
      <c r="AE35" s="17"/>
    </row>
    <row r="36" spans="1:31" ht="12.75">
      <c r="A36" s="16">
        <f t="shared" si="0"/>
        <v>19</v>
      </c>
      <c r="B36" s="3"/>
      <c r="C36" s="3"/>
      <c r="D36" s="15">
        <f t="shared" si="9"/>
        <v>19</v>
      </c>
      <c r="E36" s="3"/>
      <c r="F36" s="3"/>
      <c r="G36" s="15">
        <f t="shared" si="1"/>
        <v>19</v>
      </c>
      <c r="H36" s="4"/>
      <c r="I36" s="4"/>
      <c r="J36" s="15">
        <f t="shared" si="2"/>
        <v>19</v>
      </c>
      <c r="K36" s="4"/>
      <c r="L36" s="4"/>
      <c r="M36" s="15">
        <f t="shared" si="3"/>
        <v>19</v>
      </c>
      <c r="N36" s="4"/>
      <c r="O36" s="4"/>
      <c r="P36" s="15">
        <f t="shared" si="4"/>
        <v>19</v>
      </c>
      <c r="Q36" s="4"/>
      <c r="R36" s="4"/>
      <c r="S36" s="15">
        <f t="shared" si="5"/>
        <v>19</v>
      </c>
      <c r="T36" s="4"/>
      <c r="U36" s="4"/>
      <c r="V36" s="15">
        <f t="shared" si="6"/>
        <v>19</v>
      </c>
      <c r="W36" s="4"/>
      <c r="X36" s="4"/>
      <c r="Y36" s="15">
        <f t="shared" si="7"/>
        <v>19</v>
      </c>
      <c r="Z36" s="4"/>
      <c r="AA36" s="4"/>
      <c r="AB36" s="15">
        <f t="shared" si="8"/>
        <v>20</v>
      </c>
      <c r="AC36" s="4"/>
      <c r="AD36" s="4"/>
      <c r="AE36" s="17"/>
    </row>
    <row r="37" spans="1:31" ht="12.75">
      <c r="A37" s="16">
        <f t="shared" si="0"/>
        <v>20</v>
      </c>
      <c r="B37" s="3"/>
      <c r="C37" s="3"/>
      <c r="D37" s="15">
        <f t="shared" si="9"/>
        <v>20</v>
      </c>
      <c r="E37" s="4"/>
      <c r="F37" s="4"/>
      <c r="G37" s="15">
        <f t="shared" si="1"/>
        <v>20</v>
      </c>
      <c r="H37" s="4"/>
      <c r="I37" s="4"/>
      <c r="J37" s="15">
        <f t="shared" si="2"/>
        <v>20</v>
      </c>
      <c r="K37" s="4"/>
      <c r="L37" s="4"/>
      <c r="M37" s="15">
        <f t="shared" si="3"/>
        <v>20</v>
      </c>
      <c r="N37" s="4"/>
      <c r="O37" s="4"/>
      <c r="P37" s="15">
        <f t="shared" si="4"/>
        <v>20</v>
      </c>
      <c r="Q37" s="4"/>
      <c r="R37" s="4"/>
      <c r="S37" s="15">
        <f t="shared" si="5"/>
        <v>20</v>
      </c>
      <c r="T37" s="4"/>
      <c r="U37" s="4"/>
      <c r="V37" s="15">
        <f t="shared" si="6"/>
        <v>20</v>
      </c>
      <c r="W37" s="4"/>
      <c r="X37" s="4"/>
      <c r="Y37" s="15">
        <f t="shared" si="7"/>
        <v>20</v>
      </c>
      <c r="Z37" s="4"/>
      <c r="AA37" s="4"/>
      <c r="AB37" s="15">
        <f t="shared" si="8"/>
        <v>21</v>
      </c>
      <c r="AC37" s="4"/>
      <c r="AD37" s="4"/>
      <c r="AE37" s="17"/>
    </row>
    <row r="38" spans="1:31" ht="12.75">
      <c r="A38" s="16">
        <f t="shared" si="0"/>
        <v>21</v>
      </c>
      <c r="B38" s="3"/>
      <c r="C38" s="3"/>
      <c r="D38" s="15">
        <f t="shared" si="9"/>
        <v>21</v>
      </c>
      <c r="E38" s="4"/>
      <c r="F38" s="4"/>
      <c r="G38" s="15">
        <f t="shared" si="1"/>
        <v>21</v>
      </c>
      <c r="H38" s="4"/>
      <c r="I38" s="4"/>
      <c r="J38" s="15">
        <f t="shared" si="2"/>
        <v>21</v>
      </c>
      <c r="K38" s="4"/>
      <c r="L38" s="4"/>
      <c r="M38" s="15">
        <f t="shared" si="3"/>
        <v>21</v>
      </c>
      <c r="N38" s="4"/>
      <c r="O38" s="4"/>
      <c r="P38" s="15">
        <f t="shared" si="4"/>
        <v>21</v>
      </c>
      <c r="Q38" s="4"/>
      <c r="R38" s="4"/>
      <c r="S38" s="15">
        <f t="shared" si="5"/>
        <v>21</v>
      </c>
      <c r="T38" s="4"/>
      <c r="U38" s="4"/>
      <c r="V38" s="15">
        <f t="shared" si="6"/>
        <v>21</v>
      </c>
      <c r="W38" s="4"/>
      <c r="X38" s="4"/>
      <c r="Y38" s="15">
        <f t="shared" si="7"/>
        <v>21</v>
      </c>
      <c r="Z38" s="4"/>
      <c r="AA38" s="4"/>
      <c r="AB38" s="15">
        <f t="shared" si="8"/>
        <v>22</v>
      </c>
      <c r="AC38" s="4"/>
      <c r="AD38" s="4"/>
      <c r="AE38" s="17"/>
    </row>
    <row r="39" spans="1:31" ht="12.75">
      <c r="A39" s="16">
        <f t="shared" si="0"/>
        <v>22</v>
      </c>
      <c r="B39" s="3"/>
      <c r="C39" s="3"/>
      <c r="D39" s="15">
        <f t="shared" si="9"/>
        <v>22</v>
      </c>
      <c r="E39" s="4"/>
      <c r="F39" s="4"/>
      <c r="G39" s="15">
        <f t="shared" si="1"/>
        <v>22</v>
      </c>
      <c r="H39" s="4"/>
      <c r="I39" s="4"/>
      <c r="J39" s="15">
        <f t="shared" si="2"/>
        <v>22</v>
      </c>
      <c r="K39" s="4"/>
      <c r="L39" s="4"/>
      <c r="M39" s="15">
        <f t="shared" si="3"/>
        <v>22</v>
      </c>
      <c r="N39" s="4"/>
      <c r="O39" s="4"/>
      <c r="P39" s="15">
        <f t="shared" si="4"/>
        <v>22</v>
      </c>
      <c r="Q39" s="4"/>
      <c r="R39" s="4"/>
      <c r="S39" s="15">
        <f t="shared" si="5"/>
        <v>22</v>
      </c>
      <c r="T39" s="4"/>
      <c r="U39" s="4"/>
      <c r="V39" s="15">
        <f t="shared" si="6"/>
        <v>22</v>
      </c>
      <c r="W39" s="4"/>
      <c r="X39" s="4"/>
      <c r="Y39" s="15">
        <f t="shared" si="7"/>
        <v>22</v>
      </c>
      <c r="Z39" s="4"/>
      <c r="AA39" s="4"/>
      <c r="AB39" s="15">
        <f t="shared" si="8"/>
        <v>23</v>
      </c>
      <c r="AC39" s="4"/>
      <c r="AD39" s="4"/>
      <c r="AE39" s="17"/>
    </row>
    <row r="40" spans="1:31" ht="12.75">
      <c r="A40" s="16">
        <f t="shared" si="0"/>
        <v>23</v>
      </c>
      <c r="B40" s="3"/>
      <c r="C40" s="3"/>
      <c r="D40" s="15">
        <f t="shared" si="9"/>
        <v>23</v>
      </c>
      <c r="E40" s="4"/>
      <c r="F40" s="4"/>
      <c r="G40" s="15">
        <f t="shared" si="1"/>
        <v>23</v>
      </c>
      <c r="H40" s="4"/>
      <c r="I40" s="4"/>
      <c r="J40" s="15">
        <f t="shared" si="2"/>
        <v>23</v>
      </c>
      <c r="K40" s="4"/>
      <c r="L40" s="4"/>
      <c r="M40" s="15">
        <f t="shared" si="3"/>
        <v>23</v>
      </c>
      <c r="N40" s="4"/>
      <c r="O40" s="4"/>
      <c r="P40" s="15">
        <f t="shared" si="4"/>
        <v>23</v>
      </c>
      <c r="Q40" s="4"/>
      <c r="R40" s="4"/>
      <c r="S40" s="15">
        <f t="shared" si="5"/>
        <v>23</v>
      </c>
      <c r="T40" s="4"/>
      <c r="U40" s="4"/>
      <c r="V40" s="15">
        <f t="shared" si="6"/>
        <v>23</v>
      </c>
      <c r="W40" s="4"/>
      <c r="X40" s="4"/>
      <c r="Y40" s="15">
        <f t="shared" si="7"/>
        <v>23</v>
      </c>
      <c r="Z40" s="4"/>
      <c r="AA40" s="4"/>
      <c r="AB40" s="15">
        <f t="shared" si="8"/>
        <v>24</v>
      </c>
      <c r="AC40" s="4"/>
      <c r="AD40" s="4"/>
      <c r="AE40" s="17"/>
    </row>
    <row r="41" spans="1:31" ht="12.75">
      <c r="A41" s="16">
        <f t="shared" si="0"/>
        <v>24</v>
      </c>
      <c r="B41" s="3"/>
      <c r="C41" s="3"/>
      <c r="D41" s="15">
        <f t="shared" si="9"/>
        <v>24</v>
      </c>
      <c r="E41" s="4"/>
      <c r="F41" s="4"/>
      <c r="G41" s="15">
        <f t="shared" si="1"/>
        <v>24</v>
      </c>
      <c r="H41" s="4"/>
      <c r="I41" s="4"/>
      <c r="J41" s="15">
        <f t="shared" si="2"/>
        <v>24</v>
      </c>
      <c r="K41" s="4"/>
      <c r="L41" s="4"/>
      <c r="M41" s="15">
        <f t="shared" si="3"/>
        <v>24</v>
      </c>
      <c r="N41" s="4"/>
      <c r="O41" s="4"/>
      <c r="P41" s="15">
        <f t="shared" si="4"/>
        <v>24</v>
      </c>
      <c r="Q41" s="4"/>
      <c r="R41" s="4"/>
      <c r="S41" s="15">
        <f t="shared" si="5"/>
        <v>24</v>
      </c>
      <c r="T41" s="4"/>
      <c r="U41" s="4"/>
      <c r="V41" s="15">
        <f t="shared" si="6"/>
        <v>24</v>
      </c>
      <c r="W41" s="4"/>
      <c r="X41" s="4"/>
      <c r="Y41" s="15">
        <f t="shared" si="7"/>
        <v>24</v>
      </c>
      <c r="Z41" s="4"/>
      <c r="AA41" s="4"/>
      <c r="AB41" s="15">
        <f t="shared" si="8"/>
        <v>25</v>
      </c>
      <c r="AC41" s="4"/>
      <c r="AD41" s="4"/>
      <c r="AE41" s="17"/>
    </row>
    <row r="42" spans="1:31" ht="12.75">
      <c r="A42" s="16">
        <f t="shared" si="0"/>
        <v>25</v>
      </c>
      <c r="B42" s="3"/>
      <c r="C42" s="3"/>
      <c r="D42" s="15">
        <f t="shared" si="9"/>
        <v>25</v>
      </c>
      <c r="E42" s="4"/>
      <c r="F42" s="4"/>
      <c r="G42" s="15">
        <f t="shared" si="1"/>
        <v>25</v>
      </c>
      <c r="H42" s="4"/>
      <c r="I42" s="4"/>
      <c r="J42" s="15">
        <f t="shared" si="2"/>
        <v>25</v>
      </c>
      <c r="K42" s="4"/>
      <c r="L42" s="4"/>
      <c r="M42" s="15">
        <f t="shared" si="3"/>
        <v>25</v>
      </c>
      <c r="N42" s="4"/>
      <c r="O42" s="4"/>
      <c r="P42" s="15">
        <f t="shared" si="4"/>
        <v>25</v>
      </c>
      <c r="Q42" s="4"/>
      <c r="R42" s="4"/>
      <c r="S42" s="15">
        <f t="shared" si="5"/>
        <v>25</v>
      </c>
      <c r="T42" s="4"/>
      <c r="U42" s="4"/>
      <c r="V42" s="15">
        <f t="shared" si="6"/>
        <v>25</v>
      </c>
      <c r="W42" s="4"/>
      <c r="X42" s="4"/>
      <c r="Y42" s="15">
        <f t="shared" si="7"/>
        <v>25</v>
      </c>
      <c r="Z42" s="4"/>
      <c r="AA42" s="4"/>
      <c r="AB42" s="15">
        <f t="shared" si="8"/>
        <v>26</v>
      </c>
      <c r="AC42" s="4"/>
      <c r="AD42" s="4"/>
      <c r="AE42" s="17"/>
    </row>
    <row r="43" ht="12.75">
      <c r="AE43" s="9"/>
    </row>
    <row r="44" spans="1:31" ht="12.75">
      <c r="A44" t="s">
        <v>19</v>
      </c>
      <c r="C44" s="5" t="e">
        <f>AVERAGE(B18:B42)</f>
        <v>#DIV/0!</v>
      </c>
      <c r="D44" t="s">
        <v>19</v>
      </c>
      <c r="F44" s="5">
        <f>AVERAGE(E18:E42)</f>
        <v>134.33333333333334</v>
      </c>
      <c r="G44" t="s">
        <v>19</v>
      </c>
      <c r="I44" s="5">
        <f>AVERAGE(H18:H42)</f>
        <v>162</v>
      </c>
      <c r="J44" t="s">
        <v>19</v>
      </c>
      <c r="L44" s="5">
        <f>AVERAGE(K18:K42)</f>
        <v>117.35714285714286</v>
      </c>
      <c r="M44" t="s">
        <v>19</v>
      </c>
      <c r="O44" s="5" t="e">
        <f>AVERAGE(N18:N42)</f>
        <v>#DIV/0!</v>
      </c>
      <c r="P44" t="s">
        <v>19</v>
      </c>
      <c r="R44" s="5" t="e">
        <f>AVERAGE(Q18:Q42)</f>
        <v>#DIV/0!</v>
      </c>
      <c r="S44" t="s">
        <v>19</v>
      </c>
      <c r="U44" s="5">
        <f>AVERAGE(T18:T42)</f>
        <v>123</v>
      </c>
      <c r="V44" t="s">
        <v>19</v>
      </c>
      <c r="X44" s="5" t="e">
        <f>AVERAGE(W18:W42)</f>
        <v>#DIV/0!</v>
      </c>
      <c r="Y44" t="s">
        <v>19</v>
      </c>
      <c r="AA44" s="5" t="e">
        <f>AVERAGE(Z18:Z42)</f>
        <v>#DIV/0!</v>
      </c>
      <c r="AB44" t="s">
        <v>19</v>
      </c>
      <c r="AD44" s="5" t="e">
        <f>AVERAGE(AC18:AC42)</f>
        <v>#DIV/0!</v>
      </c>
      <c r="AE44" s="9"/>
    </row>
    <row r="45" ht="12.75">
      <c r="AE45" s="9"/>
    </row>
    <row r="46" spans="1:31" ht="12.75">
      <c r="A46" t="s">
        <v>20</v>
      </c>
      <c r="C46" s="5" t="e">
        <f>AVERAGE(C18:C42)</f>
        <v>#DIV/0!</v>
      </c>
      <c r="D46" t="s">
        <v>20</v>
      </c>
      <c r="F46" s="5" t="e">
        <f>AVERAGE(F18:F42)</f>
        <v>#DIV/0!</v>
      </c>
      <c r="G46" t="s">
        <v>20</v>
      </c>
      <c r="I46" s="5" t="e">
        <f>AVERAGE(I18:I42)</f>
        <v>#DIV/0!</v>
      </c>
      <c r="J46" t="s">
        <v>20</v>
      </c>
      <c r="L46" s="5" t="e">
        <f>AVERAGE(L18:L42)</f>
        <v>#DIV/0!</v>
      </c>
      <c r="M46" t="s">
        <v>20</v>
      </c>
      <c r="O46" s="5" t="e">
        <f>AVERAGE(O18:O42)</f>
        <v>#DIV/0!</v>
      </c>
      <c r="P46" t="s">
        <v>20</v>
      </c>
      <c r="R46" s="5" t="e">
        <f>AVERAGE(R18:R42)</f>
        <v>#DIV/0!</v>
      </c>
      <c r="S46" t="s">
        <v>20</v>
      </c>
      <c r="U46" s="5" t="e">
        <f>AVERAGE(U18:U42)</f>
        <v>#DIV/0!</v>
      </c>
      <c r="V46" t="s">
        <v>20</v>
      </c>
      <c r="X46" s="5" t="e">
        <f>AVERAGE(X18:X42)</f>
        <v>#DIV/0!</v>
      </c>
      <c r="Y46" t="s">
        <v>20</v>
      </c>
      <c r="AA46" s="5" t="e">
        <f>AVERAGE(AA18:AA42)</f>
        <v>#DIV/0!</v>
      </c>
      <c r="AB46" t="s">
        <v>20</v>
      </c>
      <c r="AD46" s="5" t="e">
        <f>AVERAGE(AD18:AD42)</f>
        <v>#DIV/0!</v>
      </c>
      <c r="AE46" s="9"/>
    </row>
    <row r="47" ht="12.75">
      <c r="AE47" s="9"/>
    </row>
    <row r="48" spans="1:31" ht="12.75">
      <c r="A48" s="6" t="s">
        <v>21</v>
      </c>
      <c r="AE48" s="9"/>
    </row>
    <row r="49" spans="1:31" ht="12.75">
      <c r="A49" s="5" t="s">
        <v>40</v>
      </c>
      <c r="B49" s="5"/>
      <c r="C49" s="5"/>
      <c r="D49" s="5"/>
      <c r="E49" s="5"/>
      <c r="AE49" s="9"/>
    </row>
    <row r="50" spans="1:5" ht="12.75">
      <c r="A50" s="5" t="s">
        <v>41</v>
      </c>
      <c r="B50" s="5"/>
      <c r="C50" s="5"/>
      <c r="D50" s="5"/>
      <c r="E50" s="5"/>
    </row>
    <row r="51" spans="1:5" ht="12.75">
      <c r="A51" s="5" t="s">
        <v>43</v>
      </c>
      <c r="B51" s="5"/>
      <c r="C51" s="5"/>
      <c r="D51" s="5"/>
      <c r="E51" s="5"/>
    </row>
    <row r="52" spans="1:5" ht="12.75">
      <c r="A52" s="5" t="s">
        <v>42</v>
      </c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ht="12.75">
      <c r="E56" s="11" t="s">
        <v>25</v>
      </c>
    </row>
  </sheetData>
  <printOptions/>
  <pageMargins left="0.7874015748031497" right="0.3937007874015748" top="0.7874015748031497" bottom="0.3937007874015748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Vihtakari Mikko</cp:lastModifiedBy>
  <dcterms:created xsi:type="dcterms:W3CDTF">2006-07-21T06:36:38Z</dcterms:created>
  <dcterms:modified xsi:type="dcterms:W3CDTF">2006-07-21T07:46:46Z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2120051667</vt:i4>
  </property>
  <property fmtid="{D5CDD505-2E9C-101B-9397-08002B2CF9AE}" pid="4" name="_NewReviewCyc">
    <vt:lpwstr/>
  </property>
  <property fmtid="{D5CDD505-2E9C-101B-9397-08002B2CF9AE}" pid="5" name="_EmailSubje">
    <vt:lpwstr>Kaartjärvi ja Kaartjoki</vt:lpwstr>
  </property>
  <property fmtid="{D5CDD505-2E9C-101B-9397-08002B2CF9AE}" pid="6" name="_AuthorEma">
    <vt:lpwstr>Vesa.Lehtimaki@te-keskus.fi</vt:lpwstr>
  </property>
  <property fmtid="{D5CDD505-2E9C-101B-9397-08002B2CF9AE}" pid="7" name="_AuthorEmailDisplayNa">
    <vt:lpwstr>Lehtimäki Vesa</vt:lpwstr>
  </property>
</Properties>
</file>